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56" yWindow="180" windowWidth="12696" windowHeight="9372" firstSheet="2"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участника" sheetId="7" r:id="rId5"/>
  </sheets>
  <externalReferences>
    <externalReference r:id="rId6"/>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7" i="1" l="1"/>
  <c r="H46" i="1"/>
  <c r="H45" i="1"/>
  <c r="H31" i="1"/>
  <c r="H30" i="1"/>
  <c r="H29" i="1"/>
  <c r="G47" i="1" l="1"/>
  <c r="G46" i="1"/>
  <c r="G45" i="1"/>
  <c r="G82" i="4"/>
  <c r="G81" i="4"/>
  <c r="G76" i="4"/>
  <c r="G75" i="4"/>
  <c r="G74" i="4"/>
  <c r="G73" i="4"/>
  <c r="G72" i="4"/>
  <c r="A5" i="7" l="1"/>
  <c r="A3" i="7"/>
  <c r="C15" i="5"/>
  <c r="C14" i="5"/>
  <c r="C13" i="5"/>
  <c r="C12" i="5"/>
  <c r="G11" i="5"/>
  <c r="E11" i="5"/>
  <c r="C11" i="5"/>
  <c r="G10" i="5"/>
  <c r="E10" i="5"/>
  <c r="C10" i="5"/>
  <c r="C9" i="5"/>
  <c r="D8" i="5"/>
  <c r="C7" i="5"/>
  <c r="A5" i="5"/>
  <c r="A3" i="5"/>
  <c r="C15" i="1"/>
  <c r="C14" i="1"/>
  <c r="C13" i="1"/>
  <c r="C12" i="1"/>
  <c r="G11" i="1"/>
  <c r="E11" i="1"/>
  <c r="C11" i="1"/>
  <c r="G10" i="1"/>
  <c r="E10" i="1"/>
  <c r="C10" i="1"/>
  <c r="C9" i="1"/>
  <c r="D8" i="1"/>
  <c r="C7" i="1"/>
  <c r="A5" i="1"/>
  <c r="A3" i="1"/>
  <c r="A3" i="4"/>
  <c r="A5" i="4"/>
  <c r="C11" i="4"/>
  <c r="D8" i="4"/>
  <c r="C7" i="4"/>
  <c r="C12" i="4"/>
  <c r="G10" i="4"/>
  <c r="E10" i="4"/>
  <c r="C10" i="4"/>
  <c r="G11" i="4"/>
  <c r="E11" i="4"/>
  <c r="C13" i="4"/>
  <c r="C14" i="4"/>
  <c r="C15" i="4"/>
  <c r="C9" i="4"/>
</calcChain>
</file>

<file path=xl/sharedStrings.xml><?xml version="1.0" encoding="utf-8"?>
<sst xmlns="http://schemas.openxmlformats.org/spreadsheetml/2006/main" count="620" uniqueCount="254">
  <si>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</si>
  <si>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</si>
  <si>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</si>
  <si>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</si>
  <si>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</si>
  <si>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</si>
  <si>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</si>
  <si>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</si>
  <si>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</si>
  <si>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</si>
  <si>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ПРОЕКТ</t>
  </si>
  <si>
    <t>Рекомендации представителей индустрии (указывается конкретное оборудование)</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</si>
  <si>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</si>
  <si>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</si>
  <si>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</si>
  <si>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</si>
  <si>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</si>
  <si>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</si>
  <si>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</si>
  <si>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</si>
  <si>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</si>
  <si>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</si>
  <si>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</si>
  <si>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</si>
  <si>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</si>
  <si>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</si>
  <si>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</si>
  <si>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</si>
  <si>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</si>
  <si>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</si>
  <si>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</si>
  <si>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</si>
  <si>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</si>
  <si>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</si>
  <si>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</si>
  <si>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</si>
  <si>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</si>
  <si>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</si>
  <si>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</si>
  <si>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</si>
  <si>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</si>
  <si>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</si>
  <si>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</si>
  <si>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 xml:space="preserve">Освещение: Допустимо верхнее искусственное освещение ( не менее ___ люкс) </t>
  </si>
  <si>
    <t xml:space="preserve">Электричество: ___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</si>
  <si>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</si>
  <si>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Площадь зоны: не менее ____ кв.м.</t>
  </si>
  <si>
    <t>Покрытие пола: ковролин  - ___ кв.м. на всю зону</t>
  </si>
  <si>
    <t>Подведение сжатого воздуха (при необходимости): требуется/не требуется</t>
  </si>
  <si>
    <t>Подведение/ отведение ГХВС (при необходимости): требуется/не требуется</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</si>
  <si>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</si>
  <si>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</si>
  <si>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</si>
  <si>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</si>
  <si>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</si>
  <si>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</si>
  <si>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</si>
  <si>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Выращивание рыбопосадочного материала и товарной рыбы</t>
  </si>
  <si>
    <t>Площадь зоны: не менее 100 кв.м.</t>
  </si>
  <si>
    <t xml:space="preserve">Освещение: Допустимо верхнее искусственное освещение ( не менее 400 люкс) </t>
  </si>
  <si>
    <t xml:space="preserve">Электричество: 5 подключений к сети  по 220 Вольт и 3 подключения по 380 Вольт	</t>
  </si>
  <si>
    <t>Покрытие пола: плитка  - 125  м2 на всю зону</t>
  </si>
  <si>
    <t>Подведение/ отведение ГХВС (при необходимости) : требуется</t>
  </si>
  <si>
    <t>Подведение сжатого воздуха (при необходимости): не требуется</t>
  </si>
  <si>
    <t>Установка замкнутого водообеспечения для выращивания рыбы</t>
  </si>
  <si>
    <t>Система очистки оборотной воды: барабанный фильтр, биофильтр с плавающей загрузкой. Система насыщения воды кислородом: оксигенатор напорный, генератор кислорода, воздуходувка, аэратор трубчатый. Система обеззараживания оборотной воды: озонатор, УФ стерилизатор. Система контроля абиотических параметров. Электроснабжение 220 В и мощностью до 15 кВт.</t>
  </si>
  <si>
    <t>Оборудование</t>
  </si>
  <si>
    <t>шт</t>
  </si>
  <si>
    <t xml:space="preserve"> Комплект бассейнов различного типа</t>
  </si>
  <si>
    <t xml:space="preserve"> Комплект бассейнов различного типа.  Диаметр не менее 0,7 м.</t>
  </si>
  <si>
    <t>Инкубационный аппарат</t>
  </si>
  <si>
    <t>Инкубационный аппарат Вейса со стойкой:Стойка с количеством аппаратов не менее 5 c оголовком и штуцером. или Инкубационный аппарат лоткового типа ИЛ-4 "Форель" или аналог со стойкой: Материал: полипропилен или стеклопластик. Материал вставки: нержавеющая сталь. В комплект входит: лоток, рамки инкубационные, решетки защитные, донный слив с регулятором уровня воды. Минимальное количество лотков - 5.</t>
  </si>
  <si>
    <t>Считывающее устройство</t>
  </si>
  <si>
    <t>Тип совместим с электронными метками EMID, FDX-B (ISO 11784/85), Дистанция считывания 10 см, Объем внутренней памяти 6000 меток. Источник питания 3,7 В (3 AA аккумулятора). Объем потребляемой энергии 0,9 В рабочий режим; 0,3 В – режим ожидания. USB порт. Рабочая температура -20С - +50С, относительная влажность 98%, без конденсации. Температура хранения -30С - +70С,  относительная влажность 98%, без конденсации. Вес 300 грамм (без аккумуляторов). Размер 290х145х50</t>
  </si>
  <si>
    <t>Стационарная программируемая автономная кормушка</t>
  </si>
  <si>
    <t xml:space="preserve">программируемым контроллером, за одну секунду разбрасыватель выдаёт от 200 до 400 г корма. 12-вольтовый аккумулятор
</t>
  </si>
  <si>
    <t>Комплект рыбоводных сачков различного типа</t>
  </si>
  <si>
    <t>Сачок круглый: диаметр 40 см, длина мотни - 40 см. Ячея до 20 мм, лина ручки 2 м. Сачок квадратный: размер 32 х 44 см, длина мотни - 40 см. Ячея до 20 мм. Длина ручки 2 м. Сачок треугольный: размер 59 х 44 см, длина мотни - 40 см. Ячея до 20 мм. Длина ручки 2 м.</t>
  </si>
  <si>
    <t xml:space="preserve">Лабораторные электронные весы  
</t>
  </si>
  <si>
    <t xml:space="preserve">Предел взвешивания  - 0-1.5 кг;  Индикаторы 1LED; Время работы от аккумулятора - 25 ч </t>
  </si>
  <si>
    <t xml:space="preserve">Предел взвешивания  - до 15  кг; Индикаторы 1LED                                                             </t>
  </si>
  <si>
    <t xml:space="preserve">Стол лабораторный </t>
  </si>
  <si>
    <t xml:space="preserve">ширина не более 1200 мм, металлический каркас с порошковым покрытием, столешница из керамогранитной плитки </t>
  </si>
  <si>
    <t>Стол-мойка одинарная</t>
  </si>
  <si>
    <t xml:space="preserve">ширина не более 900 мм, металлический каркас с порошковым покрытием </t>
  </si>
  <si>
    <t>Мебель</t>
  </si>
  <si>
    <t>Доска-линейка для измерения рыб</t>
  </si>
  <si>
    <t>Диапазон измерений: 0-70 см</t>
  </si>
  <si>
    <t>Бинокуляр</t>
  </si>
  <si>
    <t>Увеличение микроскопа, 8-80 крат.Визуальная насадка - тринокулярная, поворотная на 360 градусов, посадочный диаметр окуляров 30 мм. Угол наклона визуальной насадки, 45 град. Регулируемое межзрачковое расстояние, в пределах, 52-75 мм. Окуляры - 10/22 c диоптрийной настройкой +-5 диоптрий; 10/22 со шкалой. Объектив панкратический, 0,8-5х крат. Рабочее расстояние, 115 мм. Поле зрения, 27,5- 4,4 мм27,5 - 4,4 Предметный столик, ммпрозрачное стекло - диаметр 125 мм; черно-белая плата диаметр 125 мм. Источник проходящего света36 светодиодов, 11В , 3 Вт, 6500 +_ 500KИсточник отраженного светакольцевой светодиодный осветитель 56 светодиодов, 11 В, 8 Вт, 7000-10000K и осветитель косого освещения 24 светодиода, 11 В, 2 Вт, 6500 +_ 500KИсточник питания - сеть переменного тока, В/Гц220+-22/50</t>
  </si>
  <si>
    <t xml:space="preserve">шт </t>
  </si>
  <si>
    <t>Кювета лабораторная с закругленными углами</t>
  </si>
  <si>
    <t>пластиковый материал 18/10 ДхШхВ (внеш/внутр) 225/190 х 175/140 х 50 (8700)</t>
  </si>
  <si>
    <t>оборудование</t>
  </si>
  <si>
    <t>Термооксиметр портативный</t>
  </si>
  <si>
    <t>Диапазон измерений кислорода - 0-50.0 мг/л. Диапазон измерения температур: 0- +50</t>
  </si>
  <si>
    <t>рН-метр портативный</t>
  </si>
  <si>
    <t>Диапазон измерений - рН -0,5-14; активность, ед. рХ (pH) Прибор портативный определения кислотности с набором буферных растворов</t>
  </si>
  <si>
    <t>Электричество: 5 подключений к сети  по 220 Вольт</t>
  </si>
  <si>
    <t>Покрытие пола: плитка  - 12 м2 на всю зону</t>
  </si>
  <si>
    <t>Подведение/ отведение ГХВС (при необходимости) : не требуется</t>
  </si>
  <si>
    <t>Вешалка</t>
  </si>
  <si>
    <t>Характеристики позиции варьируются на усмотрение организаторов</t>
  </si>
  <si>
    <t>Стол</t>
  </si>
  <si>
    <t xml:space="preserve">шт ( на 1 раб.место) </t>
  </si>
  <si>
    <t>Стул</t>
  </si>
  <si>
    <t>Сетевой фильтр</t>
  </si>
  <si>
    <t>на 6 розеток, длина шнура не менее 5 м</t>
  </si>
  <si>
    <t>Оборудование IT</t>
  </si>
  <si>
    <t>Мусорная корзина</t>
  </si>
  <si>
    <t>Запираемый шкаф  для домашней и рабочей одежды</t>
  </si>
  <si>
    <t>не менее 10 запираемых ящиков с замком</t>
  </si>
  <si>
    <t>мебель</t>
  </si>
  <si>
    <t>Освещение: Допустимо верхнее искусственное освещение ( не менее 400 люкс)</t>
  </si>
  <si>
    <r>
      <t xml:space="preserve">Электричество: </t>
    </r>
    <r>
      <rPr>
        <sz val="11"/>
        <color rgb="FFFF0000"/>
        <rFont val="Times New Roman"/>
        <family val="1"/>
        <charset val="204"/>
      </rPr>
      <t>5</t>
    </r>
    <r>
      <rPr>
        <sz val="11"/>
        <rFont val="Times New Roman"/>
        <family val="1"/>
        <charset val="204"/>
      </rPr>
      <t xml:space="preserve"> подключений к сети  по (220 Вольт)</t>
    </r>
  </si>
  <si>
    <t>Покрытие пола: ковролин или плитка  - 13 м2 на всю зону</t>
  </si>
  <si>
    <t>Стационарный компьютер / Ноутбук</t>
  </si>
  <si>
    <t>Запасной картридж для МФУ</t>
  </si>
  <si>
    <t>Расходные материалы</t>
  </si>
  <si>
    <t>Офисный стол</t>
  </si>
  <si>
    <t>МФУ</t>
  </si>
  <si>
    <t>Аптечка</t>
  </si>
  <si>
    <t>Набор для оказания первой медицинской помощи при химических и термических ожогах</t>
  </si>
  <si>
    <t>Охрана труда</t>
  </si>
  <si>
    <t>Огнетушитель</t>
  </si>
  <si>
    <t>Огнетушитель углекисл. ОУ-1 или аналог</t>
  </si>
  <si>
    <t>Дозатор для жидкого мыла</t>
  </si>
  <si>
    <t>Материал - пластик</t>
  </si>
  <si>
    <t>Складское помещение НЕ ТРЕБУЕТСЯ</t>
  </si>
  <si>
    <t>Ноутбук (персональный компьютер с монитором)</t>
  </si>
  <si>
    <t>Источник бесперебойного питания</t>
  </si>
  <si>
    <t>Ведро пластиковое</t>
  </si>
  <si>
    <t>Объем 10 л</t>
  </si>
  <si>
    <t>Кулер 19 л (холодная/горячая вода)</t>
  </si>
  <si>
    <t>Набор спецодежды (нарукавник прорезиненный, фартук прорезиненный)</t>
  </si>
  <si>
    <t>Материал - водоотталкивающий</t>
  </si>
  <si>
    <t>Сапоги резиновые</t>
  </si>
  <si>
    <t>конкурсант привозит с собой</t>
  </si>
  <si>
    <t>Халат</t>
  </si>
  <si>
    <t>Халат медицинский</t>
  </si>
  <si>
    <t>Комплект лабораторной посуды (цилиндр стеклянный, чашка Петри многоразового использования)</t>
  </si>
  <si>
    <t>Цилинды лабораторные стеклянные объемом 500 мл.  Чашка Петри: стекло, диаметр чашки - 100 мм, диаметр крышки: 110 мм, глубина чашки - 12 мм, высота чашки с крышкой - 20 мм</t>
  </si>
  <si>
    <t xml:space="preserve">шт ( на 1 конкурсанта) </t>
  </si>
  <si>
    <t>Шприц медицинский с иглой</t>
  </si>
  <si>
    <t>Пластиковый, стерильный</t>
  </si>
  <si>
    <t xml:space="preserve">Таз пластиковый пищевой </t>
  </si>
  <si>
    <t>объем 5 л</t>
  </si>
  <si>
    <t>Рыбоводный журнал</t>
  </si>
  <si>
    <t>Не менее 25 листов</t>
  </si>
  <si>
    <t>Комплект лабораторных инструментов (скальпель, ножницы, пинцет)</t>
  </si>
  <si>
    <t xml:space="preserve">Нержавеющая сталь. </t>
  </si>
  <si>
    <t>Микрочип в одноразовом шприце (с самоклеющиющейся этикеткой с номером микрочипа и штрих кодом)</t>
  </si>
  <si>
    <t>Размер метки 2,12 х 12 мм. Тип FDX-B.</t>
  </si>
  <si>
    <t>Ручка шариковая</t>
  </si>
  <si>
    <t>Карандаши</t>
  </si>
  <si>
    <t>Бумага</t>
  </si>
  <si>
    <t>упаковка 500 листов</t>
  </si>
  <si>
    <t xml:space="preserve">Ветошь для мытья </t>
  </si>
  <si>
    <t>Рулон 5 м</t>
  </si>
  <si>
    <t xml:space="preserve">Пакеты для мусора </t>
  </si>
  <si>
    <t xml:space="preserve">Объем не менее 60 л. </t>
  </si>
  <si>
    <t>упаковка</t>
  </si>
  <si>
    <t>Щетки, губки</t>
  </si>
  <si>
    <t>Набор для мытья: длина щетки не менее 170 см. Размер губки не менее 7х9 см.</t>
  </si>
  <si>
    <t>Скотч двухсторонний</t>
  </si>
  <si>
    <t>Скотч широкий</t>
  </si>
  <si>
    <t>Степлер со скобами</t>
  </si>
  <si>
    <t>Скрепки канцелярские</t>
  </si>
  <si>
    <t>Файлы А4</t>
  </si>
  <si>
    <t>Маркеры цветные</t>
  </si>
  <si>
    <t>Калькулятор</t>
  </si>
  <si>
    <t>Ножницы</t>
  </si>
  <si>
    <t>Папка для документов с файлами</t>
  </si>
  <si>
    <t>Планшеты для экспертов</t>
  </si>
  <si>
    <t>Очки защитные</t>
  </si>
  <si>
    <t>Материал: пластик</t>
  </si>
  <si>
    <t xml:space="preserve"> Перчатки  резиновые рабочие</t>
  </si>
  <si>
    <t>Размеры: S, L, M</t>
  </si>
  <si>
    <t>упаковка (50 шт.)</t>
  </si>
  <si>
    <t>Перчатки нитриловые</t>
  </si>
  <si>
    <t>Набор для ухода / сачок / щетка / ручка 174 см, Для мытья посуды 7х9 см.</t>
  </si>
  <si>
    <t>шт.</t>
  </si>
  <si>
    <t>Ветошь для мытья</t>
  </si>
  <si>
    <t>60 л</t>
  </si>
  <si>
    <t>Количество экспертов (ЭН+ГЭ+ИЭ) + ТАП</t>
  </si>
  <si>
    <t>Региональный этап</t>
  </si>
  <si>
    <t>Мурманская область</t>
  </si>
  <si>
    <t>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t>
  </si>
  <si>
    <t>Березина Ирина Александровна</t>
  </si>
  <si>
    <t xml:space="preserve">irina.berezina.80@mail.ru </t>
  </si>
  <si>
    <t>7-911-327-04-55</t>
  </si>
  <si>
    <t>г.Мурманск ул. Спортивная 13; г. Мурманск, ул. Шмидта, 19; г. Мурманск ул.Книповича, 3/6</t>
  </si>
  <si>
    <t>t-dolgina@mail.ru</t>
  </si>
  <si>
    <t>Долгина Татьяна Сергеевна</t>
  </si>
  <si>
    <t>7-950-899-72-15</t>
  </si>
  <si>
    <t>16.02.2026-20.02.2026</t>
  </si>
  <si>
    <t>Площадь зоны: 98,2кв.м.</t>
  </si>
  <si>
    <t>Покрытие пола: плитка  - 98,2 м2 на всю зону</t>
  </si>
  <si>
    <t xml:space="preserve">45/16.18/46. ПС-РЭ Симеон АкваБиоТехнологии (ООО «Донской Рыбец»). 
Барабанный фильтр 17 м3/ч, 36 мкм
Биофильтр 1м3
Компрессор 9 м3/ч
Аэраторы Д200
Насосы 0=3 м3/ч при 9,5 м
Оксигенатор 15м3/ч,
Электронагреватель 3 кВт
Теплообменник охла¬ждения 3 кВт
УФ лампа 5 м3/ч
</t>
  </si>
  <si>
    <t>45/16.18/46. ПС-РЭ Симеон АкваБиоТехнологии (ООО «Донской Рыбец»). Д 0,6х0,6м (1 шт),  ∅2x1,0 м, V=3,1 м³ (3 шт) ; Емкость для разведения рыбы 440л Артикул: PT-Wn440 (5 шт)</t>
  </si>
  <si>
    <t>Инкубационный аппарат Вейса со стойкой:Стойка с количеством аппаратов не менее 5 c оголовком и штуцером производитель «Агромаш Интер» ( 5 колб); Инкубационный аппарат лоткового типа ИЛ-4 "Форель" производитель «Агромаш Интер» ( 5 шт):Материал: полипропилен или стеклопластик. Материал вставки: нержавеющая сталь. В комплект входит: лоток, рамки инкубационные, решетки защитные, донный слив с регулятором уровня воды. Минимальное количество лотков - 5.</t>
  </si>
  <si>
    <t xml:space="preserve">45/16.18/46. ПС-РЭ Симеон АкваБиоТехнологии (ООО «Донской Рыбец»). 
Кормушки Ленточные   с   часовым механизмом 15 кг
</t>
  </si>
  <si>
    <t>ИП Апроду, респ Карелия. 1) круглый 400 мм, размер ячейки 24х24, глубина мотни 40 см. 2)квадратный, размер ячейки 24х24 размер (мм) 438х450, глубина мотни 40 см 3) круглый 500 мм, размер ячейки 24х24, глубина мотни 40 см.</t>
  </si>
  <si>
    <t>ВК-1500 АО"Масса-К"</t>
  </si>
  <si>
    <t>Лабораторные весы ViBRA  ALE 15001</t>
  </si>
  <si>
    <t>Стол пристенный физический ЛАБ 1200 ПЛ</t>
  </si>
  <si>
    <t>Стол-мойка ЛАБ-1400 МО</t>
  </si>
  <si>
    <t>BALZER SHIRASU ЛИНЕЙКА 130 СМ</t>
  </si>
  <si>
    <t>микроскоп стерео Микромед МС-2-ZOOM Digital</t>
  </si>
  <si>
    <t>Кювета лабораторная с закругленными углами, нержавеющая сталь 18/10 ДхШхВ (внеш/внутр) 225/190 х 175/140 х 50 (8700)</t>
  </si>
  <si>
    <t>Hand Held Dissolved oxigen Meter Model 8403</t>
  </si>
  <si>
    <t xml:space="preserve">PH-2011/200ATC(KL-911)pHметр </t>
  </si>
  <si>
    <t>Площадь зоны: не менее 38 кв.м.</t>
  </si>
  <si>
    <t>Вешалка напольная металлическая 5-рожковая</t>
  </si>
  <si>
    <t>стол ученический</t>
  </si>
  <si>
    <t>Табурет ЛАБ. - СЛ-02 (Хокер +)</t>
  </si>
  <si>
    <t>"Energenie" SPG5-C-5 1.5м 16А</t>
  </si>
  <si>
    <t>Корзина для мусора Полимербыт, 26x26x26,5 см</t>
  </si>
  <si>
    <t>Пакс-металл ШРМ-11</t>
  </si>
  <si>
    <t>Площадь зоны: не менее 30 кв.м.</t>
  </si>
  <si>
    <t>Ноутбук Aqvarius Cmp NE405 (переносной)</t>
  </si>
  <si>
    <t>Картридж W1500X с Чипом для HP LaserJet M111, M111A, M141, M141A, M141W увеличенный ресурс 2000 копий</t>
  </si>
  <si>
    <t xml:space="preserve">Стол письменный Имаго СП-3.1 Белый. Ширина, мм: 1400,Глубина, мм: 600,Высота, мм: 755
</t>
  </si>
  <si>
    <t>Стул офисный Стандарт Ткань черная. Высота сиденья min (мм):460,Высота min (мм):860,Ширина сиденья (мм):400,Ширина спинки (мм):380,Высота спинки (мм):270,Глубина сиденья min (мм):365</t>
  </si>
  <si>
    <t>HP МФУ Лазерное LaserJet M141w (cw)</t>
  </si>
  <si>
    <t>Ippon Back Power Pro II 700 line-interactive, 700VA/420W, 4*IEC320 1030304</t>
  </si>
  <si>
    <t>Ведро хозяйственное Тюльпан 10 л</t>
  </si>
  <si>
    <t>ПТК Спецодежда</t>
  </si>
  <si>
    <t>Рокс ПУ С206 , Rezinoteh</t>
  </si>
  <si>
    <t>Халат медицинский "Классика"</t>
  </si>
  <si>
    <t>Чашка микробиологическая Петри, 100Х20мм, Стакан с делением и носиком В-1-50, ТС, Цилиндр мерный на плпстмассовом основании 500 мл, Цилиндры мерные на стеклянном основании 1- 50-2</t>
  </si>
  <si>
    <t>Шприц Sitekmed 5 мл до 6 мл (игла 0.7×40). Шприц Sitekmed 10 мл до 12 мл (игла 0.8×40)</t>
  </si>
  <si>
    <r>
      <t xml:space="preserve">Тазик пластиковый хозяйственный 5л. Высота </t>
    </r>
    <r>
      <rPr>
        <sz val="11.5"/>
        <rFont val="Times New Roman"/>
        <family val="1"/>
        <charset val="204"/>
      </rPr>
      <t>10 см</t>
    </r>
    <r>
      <rPr>
        <sz val="10.5"/>
        <color theme="1"/>
        <rFont val="Times New Roman"/>
        <family val="1"/>
        <charset val="204"/>
      </rPr>
      <t xml:space="preserve">, </t>
    </r>
    <r>
      <rPr>
        <sz val="11.5"/>
        <color theme="1"/>
        <rFont val="Times New Roman"/>
        <family val="1"/>
        <charset val="204"/>
      </rPr>
      <t xml:space="preserve">Ширина 32 см, Материал </t>
    </r>
    <r>
      <rPr>
        <sz val="11.5"/>
        <rFont val="Times New Roman"/>
        <family val="1"/>
        <charset val="204"/>
      </rPr>
      <t>пластик</t>
    </r>
    <r>
      <rPr>
        <sz val="10.5"/>
        <color theme="1"/>
        <rFont val="Times New Roman"/>
        <family val="1"/>
        <charset val="204"/>
      </rPr>
      <t xml:space="preserve">, </t>
    </r>
    <r>
      <rPr>
        <sz val="11.5"/>
        <color theme="1"/>
        <rFont val="Times New Roman"/>
        <family val="1"/>
        <charset val="204"/>
      </rPr>
      <t xml:space="preserve">Объем </t>
    </r>
    <r>
      <rPr>
        <sz val="11.5"/>
        <rFont val="Times New Roman"/>
        <family val="1"/>
        <charset val="204"/>
      </rPr>
      <t>5 л</t>
    </r>
    <r>
      <rPr>
        <sz val="10.5"/>
        <color theme="1"/>
        <rFont val="Times New Roman"/>
        <family val="1"/>
        <charset val="204"/>
      </rPr>
      <t xml:space="preserve">,  </t>
    </r>
    <r>
      <rPr>
        <sz val="11.5"/>
        <color theme="1"/>
        <rFont val="Times New Roman"/>
        <family val="1"/>
        <charset val="204"/>
      </rPr>
      <t xml:space="preserve">Вес 0.3 кг,Форма </t>
    </r>
    <r>
      <rPr>
        <sz val="11.5"/>
        <rFont val="Times New Roman"/>
        <family val="1"/>
        <charset val="204"/>
      </rPr>
      <t>круглая</t>
    </r>
  </si>
  <si>
    <t>Журнал для рыбоводных хозяйств. форма № 11-вет. - ЦентрМаг</t>
  </si>
  <si>
    <t>Пинцет анатомический 250 мм ПМ-17 П, Скальпель глазной брюшистый малый Сб-2 П, Ножницы с 2-мя острыми концами прямые, 170мм Н-6-2 П,Ножницы с одним остр.концом, прямые, 170 мм Н-6-1П</t>
  </si>
  <si>
    <t xml:space="preserve">Ручки шариковые масляные синие 0,5мм Maxxie ассорти </t>
  </si>
  <si>
    <t>Add Light Pen, "вечные" простые карандаши</t>
  </si>
  <si>
    <t xml:space="preserve">Бумага А4 100л Снегурочка эконом. 80г/м2. бел 146% CIE. класс С в т/у пленке </t>
  </si>
  <si>
    <t>Тряпка для мытья пола 5 м, ширина 77 см. Нетканое полотно серое, ветошь Вышневолоцкий Льнозавод</t>
  </si>
  <si>
    <t>Мешки для мусора Тов. Чистов, 5 мкм, 30 л, рулон 30 шт, черные</t>
  </si>
  <si>
    <t>Щетка универсальная ElfPlast Prestige, бело-синий. Губка мочалка пластиковая для посуды 5шт</t>
  </si>
  <si>
    <t>Клейкая двухсторонняя лента 25мм х 8м, полипропиленовая основа, 90 микрон, BRAUBERG</t>
  </si>
  <si>
    <t>Клейкая лента широкая NovaRoll 48 мм*100 м</t>
  </si>
  <si>
    <t>Степлер канцелярский для бумаги, скобы №24/6, 26/6 Brauberg "Standard+", до 30 листов</t>
  </si>
  <si>
    <t>Скрепки Berlingo 50 мм никелированные, 100 шт/уп</t>
  </si>
  <si>
    <t>Папка-вкладыш с перфорацией "Squares", А4, 40мкм</t>
  </si>
  <si>
    <t>Маркер-текстовыделитель (для выделения текста) 4 Цвета, Brauberg Original Neon, линия письма 1-5 мм</t>
  </si>
  <si>
    <t>Калькулятор настольный BRAUBERG ULTRA PASTEL-08-LG, компактный (154x115 мм), 8 разрядов, двойное питание</t>
  </si>
  <si>
    <t>Ножницы Attache 180 мм, с пластиковыми эллиптическими ручками</t>
  </si>
  <si>
    <t>Папка с 30 вкладышами Berlingo "Sparkle", 17 мм, 600 мкм, с внутр. карманом</t>
  </si>
  <si>
    <t>Доска-планшет STAFF с прижимом А4 (315х235 мм), пластик, 1 мм</t>
  </si>
  <si>
    <t>Перчатки хозяйственные L особопрочные PREMIUM латекс 'TEXTOP' 1/12/120</t>
  </si>
  <si>
    <t>Perchatki Econom Перчатки латексные одноразовые 100 шт 50 пар</t>
  </si>
  <si>
    <t>Очки защитные СЕТ прозрачные</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</si>
</sst>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charset val="204"/>
      <scheme val="minor"/>
    </font>
    <font>
      <sz val="11"/>
      <name val="Calibri"/>
      <family val="2"/>
      <charset val="204"/>
      <scheme val="minor"/>
    </font>
    <font>
      <sz val="11"/>
      <name val="Times New Roman"/>
      <family val="1"/>
      <charset val="204"/>
    </font>
    <font>
      <sz val="11"/>
      <name val="Calibri"/>
      <family val="2"/>
      <charset val="204"/>
    </font>
    <font>
      <sz val="16"/>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sz val="10"/>
      <name val="Times New Roman"/>
      <family val="1"/>
      <charset val="204"/>
    </font>
    <font>
      <sz val="11"/>
      <color theme="1"/>
      <name val="Times New Roman"/>
      <family val="1"/>
      <charset val="204"/>
    </font>
    <font>
      <sz val="10"/>
      <color theme="1"/>
      <name val="Times New Roman"/>
      <family val="1"/>
      <charset val="204"/>
    </font>
    <font>
      <u/>
      <sz val="11"/>
      <color theme="10"/>
      <name val="Calibri"/>
      <family val="2"/>
      <scheme val="minor"/>
    </font>
    <font>
      <sz val="10"/>
      <color indexed="8"/>
      <name val="Times New Roman"/>
      <family val="1"/>
      <charset val="204"/>
    </font>
    <font>
      <b/>
      <sz val="12"/>
      <color rgb="FFFF0000"/>
      <name val="Times New Roman"/>
      <family val="1"/>
      <charset val="204"/>
    </font>
    <font>
      <b/>
      <sz val="16"/>
      <color theme="0"/>
      <name val="Times New Roman"/>
      <family val="1"/>
      <charset val="204"/>
    </font>
    <font>
      <sz val="14"/>
      <color theme="1"/>
      <name val="Times New Roman"/>
      <family val="1"/>
      <charset val="204"/>
    </font>
    <font>
      <b/>
      <sz val="11"/>
      <color theme="1"/>
      <name val="Times New Roman"/>
      <family val="1"/>
      <charset val="204"/>
    </font>
    <font>
      <sz val="11"/>
      <color rgb="FFFF0000"/>
      <name val="Times New Roman"/>
      <family val="1"/>
      <charset val="204"/>
    </font>
    <font>
      <sz val="12"/>
      <name val="Times New Roman"/>
      <family val="1"/>
      <charset val="204"/>
    </font>
    <font>
      <sz val="9"/>
      <name val="Times New Roman"/>
      <family val="1"/>
      <charset val="204"/>
    </font>
    <font>
      <sz val="12"/>
      <color theme="1"/>
      <name val="Times New Roman"/>
      <family val="1"/>
      <charset val="204"/>
    </font>
    <font>
      <sz val="12"/>
      <color rgb="FF333333"/>
      <name val="Times New Roman"/>
      <family val="1"/>
      <charset val="204"/>
    </font>
    <font>
      <sz val="11"/>
      <color rgb="FF000000"/>
      <name val="Times New Roman"/>
      <family val="1"/>
      <charset val="204"/>
    </font>
    <font>
      <sz val="11.5"/>
      <color theme="1"/>
      <name val="Times New Roman"/>
      <family val="1"/>
      <charset val="204"/>
    </font>
    <font>
      <sz val="11.5"/>
      <name val="Times New Roman"/>
      <family val="1"/>
      <charset val="204"/>
    </font>
    <font>
      <sz val="10.5"/>
      <color theme="1"/>
      <name val="Times New Roman"/>
      <family val="1"/>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theme="0"/>
        <bgColor theme="0"/>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00"/>
        <bgColor indexed="64"/>
      </patternFill>
    </fill>
  </fills>
  <borders count="2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0" fontId="11" fillId="0" borderId="0" applyNumberFormat="0" applyFill="0" applyBorder="0" applyAlignment="0" applyProtection="0"/>
  </cellStyleXfs>
  <cellXfs count="145">
    <xf numFmtId="0" fontId="0" fillId="0" borderId="0" xfId="0"/>
    <xf numFmtId="0" fontId="1" fillId="0" borderId="0" xfId="1"/>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0" fontId="2" fillId="0" borderId="6"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 xfId="1" applyFont="1" applyBorder="1" applyAlignment="1">
      <alignment horizontal="left" vertical="center" wrapText="1"/>
    </xf>
    <xf numFmtId="0" fontId="2" fillId="0" borderId="15" xfId="1" applyFont="1" applyBorder="1" applyAlignment="1">
      <alignment horizontal="center" vertical="center" wrapText="1"/>
    </xf>
    <xf numFmtId="0" fontId="8" fillId="0" borderId="20" xfId="0" applyFont="1" applyBorder="1" applyAlignment="1">
      <alignment horizontal="left" vertical="top" wrapText="1"/>
    </xf>
    <xf numFmtId="0" fontId="7" fillId="0" borderId="0" xfId="1" applyFont="1"/>
    <xf numFmtId="0" fontId="1" fillId="0" borderId="0" xfId="1"/>
    <xf numFmtId="0" fontId="2" fillId="0" borderId="0" xfId="1" applyFont="1"/>
    <xf numFmtId="0" fontId="1" fillId="0" borderId="0" xfId="1" applyBorder="1"/>
    <xf numFmtId="0" fontId="4" fillId="0" borderId="0" xfId="1" applyFont="1" applyFill="1" applyBorder="1" applyAlignment="1">
      <alignment vertical="center" wrapText="1"/>
    </xf>
    <xf numFmtId="0" fontId="10" fillId="0" borderId="20" xfId="0" applyFont="1" applyBorder="1" applyAlignment="1">
      <alignment horizontal="left" vertical="top" wrapText="1"/>
    </xf>
    <xf numFmtId="0" fontId="15" fillId="0" borderId="0" xfId="0" applyFont="1" applyAlignment="1">
      <alignment wrapText="1"/>
    </xf>
    <xf numFmtId="0" fontId="15" fillId="0" borderId="0" xfId="0" applyFont="1"/>
    <xf numFmtId="0" fontId="15" fillId="0" borderId="20" xfId="0" applyFont="1" applyBorder="1" applyAlignment="1">
      <alignment wrapText="1"/>
    </xf>
    <xf numFmtId="0" fontId="15" fillId="0" borderId="20" xfId="0" applyFont="1" applyBorder="1" applyAlignment="1">
      <alignment horizontal="right" wrapText="1"/>
    </xf>
    <xf numFmtId="0" fontId="6" fillId="0" borderId="0" xfId="1" applyFont="1" applyFill="1" applyBorder="1" applyAlignment="1"/>
    <xf numFmtId="0" fontId="6" fillId="0" borderId="0" xfId="1" applyFont="1" applyFill="1" applyBorder="1" applyAlignment="1">
      <alignment vertical="center" wrapText="1"/>
    </xf>
    <xf numFmtId="0" fontId="14" fillId="0" borderId="0" xfId="1" applyFont="1" applyFill="1" applyBorder="1" applyAlignment="1">
      <alignment vertical="center" wrapText="1"/>
    </xf>
    <xf numFmtId="0" fontId="9" fillId="0" borderId="1" xfId="1" applyFont="1" applyBorder="1" applyAlignment="1">
      <alignment horizontal="center" vertical="top"/>
    </xf>
    <xf numFmtId="0" fontId="8" fillId="0" borderId="1" xfId="1" applyFont="1" applyBorder="1" applyAlignment="1">
      <alignment horizontal="left" vertical="top"/>
    </xf>
    <xf numFmtId="0" fontId="10" fillId="0" borderId="1" xfId="1" applyFont="1" applyBorder="1" applyAlignment="1">
      <alignment horizontal="left" vertical="top" wrapText="1"/>
    </xf>
    <xf numFmtId="0" fontId="2" fillId="0" borderId="1" xfId="1" applyFont="1" applyBorder="1" applyAlignment="1">
      <alignment horizontal="center" vertical="top"/>
    </xf>
    <xf numFmtId="0" fontId="2" fillId="0" borderId="2" xfId="1" applyFont="1" applyBorder="1" applyAlignment="1">
      <alignment horizontal="center" vertical="top" wrapText="1"/>
    </xf>
    <xf numFmtId="0" fontId="8" fillId="0" borderId="20" xfId="0" applyFont="1" applyBorder="1" applyAlignment="1">
      <alignment horizontal="center" wrapText="1"/>
    </xf>
    <xf numFmtId="0" fontId="2" fillId="0" borderId="2" xfId="1" applyFont="1" applyBorder="1" applyAlignment="1">
      <alignment horizontal="center" vertical="top"/>
    </xf>
    <xf numFmtId="0" fontId="2" fillId="0" borderId="1" xfId="1" applyFont="1" applyBorder="1" applyAlignment="1">
      <alignment horizontal="center" vertical="top" wrapText="1"/>
    </xf>
    <xf numFmtId="0" fontId="8" fillId="0" borderId="5" xfId="1" applyFont="1" applyBorder="1" applyAlignment="1">
      <alignment horizontal="left" vertical="top"/>
    </xf>
    <xf numFmtId="0" fontId="8" fillId="0" borderId="1" xfId="1" applyFont="1" applyBorder="1" applyAlignment="1">
      <alignment vertical="top"/>
    </xf>
    <xf numFmtId="0" fontId="8" fillId="0" borderId="1" xfId="1" applyFont="1" applyBorder="1" applyAlignment="1">
      <alignment vertical="top" wrapText="1"/>
    </xf>
    <xf numFmtId="0" fontId="8" fillId="0" borderId="1" xfId="1" applyFont="1" applyBorder="1" applyAlignment="1">
      <alignment horizontal="center" vertical="top"/>
    </xf>
    <xf numFmtId="0" fontId="8" fillId="0" borderId="1" xfId="1" applyFont="1" applyBorder="1" applyAlignment="1">
      <alignment horizontal="left" vertical="top" wrapText="1"/>
    </xf>
    <xf numFmtId="0" fontId="8" fillId="0" borderId="2" xfId="1" applyFont="1" applyBorder="1" applyAlignment="1">
      <alignment horizontal="center" vertical="top" wrapText="1"/>
    </xf>
    <xf numFmtId="0" fontId="8" fillId="0" borderId="2" xfId="1" applyFont="1" applyBorder="1" applyAlignment="1">
      <alignment horizontal="center" vertical="top"/>
    </xf>
    <xf numFmtId="0" fontId="8" fillId="0" borderId="15" xfId="1" applyFont="1" applyBorder="1" applyAlignment="1">
      <alignment horizontal="left" vertical="top" wrapText="1"/>
    </xf>
    <xf numFmtId="0" fontId="8" fillId="0" borderId="6" xfId="1" applyFont="1" applyBorder="1" applyAlignment="1">
      <alignment horizontal="center" vertical="top"/>
    </xf>
    <xf numFmtId="0" fontId="2" fillId="0" borderId="6" xfId="1" applyFont="1" applyBorder="1" applyAlignment="1">
      <alignment horizontal="center" vertical="top" wrapText="1"/>
    </xf>
    <xf numFmtId="0" fontId="1" fillId="0" borderId="0" xfId="1"/>
    <xf numFmtId="0" fontId="2" fillId="0" borderId="20" xfId="1" applyFont="1" applyBorder="1" applyAlignment="1">
      <alignment vertical="center" wrapText="1"/>
    </xf>
    <xf numFmtId="0" fontId="2" fillId="0" borderId="20" xfId="1" applyFont="1" applyBorder="1" applyAlignment="1">
      <alignment horizontal="center" vertical="center"/>
    </xf>
    <xf numFmtId="0" fontId="2" fillId="0" borderId="20" xfId="0" applyFont="1" applyBorder="1" applyAlignment="1">
      <alignment vertical="top" wrapText="1"/>
    </xf>
    <xf numFmtId="0" fontId="2" fillId="5" borderId="20" xfId="0" applyFont="1" applyFill="1" applyBorder="1" applyAlignment="1">
      <alignment vertical="top" wrapText="1"/>
    </xf>
    <xf numFmtId="0" fontId="2" fillId="0" borderId="20" xfId="0" applyFont="1" applyBorder="1" applyAlignment="1">
      <alignment horizontal="left" vertical="top" wrapText="1"/>
    </xf>
    <xf numFmtId="0" fontId="9" fillId="5" borderId="20" xfId="0" applyFont="1" applyFill="1" applyBorder="1" applyAlignment="1">
      <alignment horizontal="left" vertical="top" wrapText="1"/>
    </xf>
    <xf numFmtId="0" fontId="2" fillId="0" borderId="20" xfId="1" applyFont="1" applyBorder="1" applyAlignment="1">
      <alignment horizontal="center" vertical="center" wrapText="1"/>
    </xf>
    <xf numFmtId="0" fontId="2" fillId="0" borderId="0" xfId="0" applyFont="1" applyBorder="1" applyAlignment="1">
      <alignment horizontal="left" vertical="top" wrapText="1"/>
    </xf>
    <xf numFmtId="0" fontId="2" fillId="0" borderId="0" xfId="1" applyFont="1" applyBorder="1" applyAlignment="1">
      <alignment horizontal="center" vertical="center"/>
    </xf>
    <xf numFmtId="0" fontId="2" fillId="0" borderId="0" xfId="1" applyFont="1" applyBorder="1" applyAlignment="1">
      <alignment horizontal="center" vertical="center" wrapText="1"/>
    </xf>
    <xf numFmtId="0" fontId="2" fillId="5" borderId="20" xfId="0" applyFont="1" applyFill="1" applyBorder="1" applyAlignment="1">
      <alignment horizontal="center" vertical="center" wrapText="1"/>
    </xf>
    <xf numFmtId="0" fontId="9" fillId="6" borderId="20" xfId="0" applyFont="1" applyFill="1" applyBorder="1" applyAlignment="1">
      <alignment vertical="top" wrapText="1"/>
    </xf>
    <xf numFmtId="0" fontId="2" fillId="0" borderId="20" xfId="1" applyFont="1" applyBorder="1" applyAlignment="1">
      <alignment horizontal="left" vertical="center" wrapText="1"/>
    </xf>
    <xf numFmtId="0" fontId="9" fillId="0" borderId="20" xfId="0" applyFont="1" applyBorder="1" applyAlignment="1">
      <alignment horizontal="left" vertical="center" wrapText="1"/>
    </xf>
    <xf numFmtId="0" fontId="9" fillId="5" borderId="20" xfId="0" applyFont="1" applyFill="1" applyBorder="1" applyAlignment="1">
      <alignment horizontal="justify" vertical="center" wrapText="1"/>
    </xf>
    <xf numFmtId="0" fontId="2" fillId="0" borderId="20" xfId="1" applyFont="1" applyBorder="1" applyAlignment="1">
      <alignment horizontal="left" vertical="center"/>
    </xf>
    <xf numFmtId="0" fontId="2" fillId="0" borderId="20" xfId="1" applyFont="1" applyBorder="1" applyAlignment="1">
      <alignment vertical="center"/>
    </xf>
    <xf numFmtId="0" fontId="2" fillId="5" borderId="20" xfId="1" applyFont="1" applyFill="1" applyBorder="1" applyAlignment="1">
      <alignment horizontal="left" vertical="center"/>
    </xf>
    <xf numFmtId="0" fontId="2" fillId="0" borderId="20" xfId="1" applyFont="1" applyBorder="1"/>
    <xf numFmtId="0" fontId="2" fillId="5" borderId="20" xfId="0" applyFont="1" applyFill="1" applyBorder="1" applyAlignment="1">
      <alignment horizontal="left" vertical="top" wrapText="1"/>
    </xf>
    <xf numFmtId="0" fontId="2" fillId="5" borderId="20" xfId="1" applyFont="1" applyFill="1" applyBorder="1" applyAlignment="1">
      <alignment horizontal="center" vertical="center"/>
    </xf>
    <xf numFmtId="0" fontId="2" fillId="5" borderId="20" xfId="1" applyFont="1" applyFill="1" applyBorder="1" applyAlignment="1">
      <alignment horizontal="center" vertical="center" wrapText="1"/>
    </xf>
    <xf numFmtId="0" fontId="2" fillId="5" borderId="20" xfId="1" applyFont="1" applyFill="1" applyBorder="1" applyAlignment="1">
      <alignment horizontal="left" vertical="center" wrapText="1"/>
    </xf>
    <xf numFmtId="0" fontId="2" fillId="0" borderId="20" xfId="1" applyFont="1" applyBorder="1" applyAlignment="1">
      <alignment horizontal="left" vertical="top"/>
    </xf>
    <xf numFmtId="0" fontId="2" fillId="5" borderId="20" xfId="1" applyFont="1" applyFill="1" applyBorder="1" applyAlignment="1">
      <alignment wrapText="1"/>
    </xf>
    <xf numFmtId="0" fontId="2" fillId="5" borderId="20" xfId="1" applyFont="1" applyFill="1" applyBorder="1"/>
    <xf numFmtId="0" fontId="2" fillId="0" borderId="20" xfId="1" applyFont="1" applyBorder="1" applyAlignment="1">
      <alignment horizontal="left" vertical="top" wrapText="1"/>
    </xf>
    <xf numFmtId="0" fontId="2" fillId="0" borderId="20" xfId="0" applyFont="1" applyBorder="1" applyAlignment="1">
      <alignment wrapText="1"/>
    </xf>
    <xf numFmtId="0" fontId="2" fillId="5" borderId="20" xfId="0" applyFont="1" applyFill="1" applyBorder="1" applyAlignment="1">
      <alignment wrapText="1"/>
    </xf>
    <xf numFmtId="0" fontId="8" fillId="0" borderId="20" xfId="0" applyFont="1" applyBorder="1" applyAlignment="1">
      <alignment vertical="top"/>
    </xf>
    <xf numFmtId="0" fontId="8" fillId="0" borderId="20" xfId="0" applyFont="1" applyBorder="1" applyAlignment="1">
      <alignment horizontal="center" vertical="top" wrapText="1"/>
    </xf>
    <xf numFmtId="0" fontId="8" fillId="0" borderId="20" xfId="0" applyFont="1" applyBorder="1" applyAlignment="1">
      <alignment horizontal="left" vertical="center" wrapText="1"/>
    </xf>
    <xf numFmtId="0" fontId="12" fillId="0" borderId="20" xfId="0" applyFont="1" applyBorder="1" applyAlignment="1">
      <alignment horizontal="left" vertical="center" wrapText="1"/>
    </xf>
    <xf numFmtId="0" fontId="5" fillId="0" borderId="0" xfId="1" applyFont="1" applyBorder="1" applyAlignment="1">
      <alignment horizontal="left" vertical="top" wrapText="1"/>
    </xf>
    <xf numFmtId="0" fontId="5" fillId="0" borderId="0" xfId="1" applyFont="1" applyBorder="1" applyAlignment="1">
      <alignment horizontal="left"/>
    </xf>
    <xf numFmtId="0" fontId="2" fillId="0" borderId="0" xfId="1" applyFont="1" applyBorder="1" applyAlignment="1">
      <alignment horizontal="right"/>
    </xf>
    <xf numFmtId="0" fontId="2" fillId="0" borderId="0" xfId="1" applyFont="1" applyBorder="1"/>
    <xf numFmtId="0" fontId="14" fillId="7" borderId="0" xfId="1" applyFont="1" applyFill="1" applyBorder="1" applyAlignment="1">
      <alignment horizontal="center" vertical="center" wrapText="1"/>
    </xf>
    <xf numFmtId="0" fontId="6" fillId="8" borderId="0" xfId="1" applyFont="1" applyFill="1" applyBorder="1" applyAlignment="1">
      <alignment horizontal="center"/>
    </xf>
    <xf numFmtId="0" fontId="6" fillId="7" borderId="0" xfId="1" applyFont="1" applyFill="1" applyBorder="1" applyAlignment="1">
      <alignment horizontal="center" vertical="center" wrapText="1"/>
    </xf>
    <xf numFmtId="0" fontId="4" fillId="3" borderId="21" xfId="1" applyFont="1" applyFill="1" applyBorder="1" applyAlignment="1">
      <alignment horizontal="center" vertical="center"/>
    </xf>
    <xf numFmtId="0" fontId="2" fillId="4" borderId="16" xfId="1" applyFont="1" applyFill="1" applyBorder="1" applyAlignment="1">
      <alignment horizontal="center"/>
    </xf>
    <xf numFmtId="0" fontId="2" fillId="4" borderId="22" xfId="1" applyFont="1" applyFill="1" applyBorder="1" applyAlignment="1">
      <alignment horizontal="center"/>
    </xf>
    <xf numFmtId="0" fontId="16" fillId="0" borderId="14" xfId="1" applyFont="1" applyBorder="1" applyAlignment="1">
      <alignment horizontal="left" vertical="top" wrapText="1"/>
    </xf>
    <xf numFmtId="0" fontId="9" fillId="0" borderId="13" xfId="1" applyFont="1" applyBorder="1"/>
    <xf numFmtId="0" fontId="9" fillId="0" borderId="12" xfId="1" applyFont="1" applyBorder="1"/>
    <xf numFmtId="0" fontId="2" fillId="0" borderId="20" xfId="1" applyFont="1" applyBorder="1" applyAlignment="1">
      <alignment horizontal="left" vertical="top" wrapText="1"/>
    </xf>
    <xf numFmtId="0" fontId="3" fillId="0" borderId="20" xfId="1" applyFont="1" applyBorder="1"/>
    <xf numFmtId="0" fontId="4" fillId="2" borderId="4" xfId="1" applyFont="1" applyFill="1" applyBorder="1" applyAlignment="1">
      <alignment horizontal="center" vertical="center"/>
    </xf>
    <xf numFmtId="0" fontId="2" fillId="0" borderId="3" xfId="1" applyFont="1" applyBorder="1"/>
    <xf numFmtId="0" fontId="2" fillId="0" borderId="11" xfId="1" applyFont="1" applyBorder="1" applyAlignment="1">
      <alignment horizontal="left" vertical="top" wrapText="1"/>
    </xf>
    <xf numFmtId="0" fontId="2" fillId="0" borderId="0" xfId="1" applyFont="1"/>
    <xf numFmtId="0" fontId="9" fillId="0" borderId="11" xfId="1" applyFont="1" applyBorder="1" applyAlignment="1">
      <alignment horizontal="left" vertical="top" wrapText="1"/>
    </xf>
    <xf numFmtId="0" fontId="9" fillId="0" borderId="0" xfId="1" applyFont="1"/>
    <xf numFmtId="0" fontId="9" fillId="0" borderId="10" xfId="1" applyFont="1" applyBorder="1"/>
    <xf numFmtId="0" fontId="9" fillId="0" borderId="9" xfId="1" applyFont="1" applyBorder="1" applyAlignment="1">
      <alignment horizontal="left" vertical="top" wrapText="1"/>
    </xf>
    <xf numFmtId="0" fontId="9" fillId="0" borderId="8" xfId="1" applyFont="1" applyBorder="1"/>
    <xf numFmtId="0" fontId="9" fillId="0" borderId="7" xfId="1" applyFont="1" applyBorder="1"/>
    <xf numFmtId="0" fontId="2" fillId="0" borderId="0" xfId="1" applyFont="1" applyAlignment="1">
      <alignment horizontal="right"/>
    </xf>
    <xf numFmtId="0" fontId="4" fillId="4" borderId="18" xfId="1" applyFont="1" applyFill="1" applyBorder="1" applyAlignment="1">
      <alignment horizontal="center"/>
    </xf>
    <xf numFmtId="0" fontId="4" fillId="4" borderId="17" xfId="1" applyFont="1" applyFill="1" applyBorder="1" applyAlignment="1">
      <alignment horizontal="center"/>
    </xf>
    <xf numFmtId="0" fontId="4" fillId="4" borderId="5" xfId="1" applyFont="1" applyFill="1" applyBorder="1" applyAlignment="1">
      <alignment horizontal="center"/>
    </xf>
    <xf numFmtId="0" fontId="3" fillId="0" borderId="3" xfId="1" applyFont="1" applyBorder="1"/>
    <xf numFmtId="0" fontId="3" fillId="0" borderId="0" xfId="1" applyFont="1" applyAlignment="1">
      <alignment horizontal="right"/>
    </xf>
    <xf numFmtId="0" fontId="1" fillId="0" borderId="0" xfId="1"/>
    <xf numFmtId="0" fontId="14" fillId="7" borderId="16" xfId="1" applyFont="1" applyFill="1" applyBorder="1" applyAlignment="1">
      <alignment horizontal="center" vertical="center" wrapText="1"/>
    </xf>
    <xf numFmtId="0" fontId="15" fillId="0" borderId="20" xfId="0" applyFont="1" applyBorder="1" applyAlignment="1">
      <alignment horizontal="right" vertical="center" wrapText="1"/>
    </xf>
    <xf numFmtId="0" fontId="11" fillId="0" borderId="20" xfId="2" applyBorder="1" applyAlignment="1">
      <alignment horizontal="right" vertical="center" wrapText="1"/>
    </xf>
    <xf numFmtId="0" fontId="11" fillId="0" borderId="20" xfId="2" applyBorder="1" applyAlignment="1">
      <alignment horizontal="right"/>
    </xf>
    <xf numFmtId="0" fontId="2" fillId="0" borderId="23" xfId="1" applyFont="1" applyBorder="1" applyAlignment="1">
      <alignment horizontal="left" vertical="top" wrapText="1"/>
    </xf>
    <xf numFmtId="0" fontId="2" fillId="0" borderId="24" xfId="1" applyFont="1" applyBorder="1" applyAlignment="1">
      <alignment horizontal="left" vertical="top" wrapText="1"/>
    </xf>
    <xf numFmtId="0" fontId="2" fillId="0" borderId="25" xfId="1" applyFont="1" applyBorder="1" applyAlignment="1">
      <alignment horizontal="left" vertical="top" wrapText="1"/>
    </xf>
    <xf numFmtId="0" fontId="2" fillId="9" borderId="20" xfId="1" applyFont="1" applyFill="1" applyBorder="1" applyAlignment="1">
      <alignment vertical="center" wrapText="1"/>
    </xf>
    <xf numFmtId="0" fontId="2" fillId="9" borderId="20" xfId="1" applyFont="1" applyFill="1" applyBorder="1" applyAlignment="1">
      <alignment horizontal="center" vertical="center"/>
    </xf>
    <xf numFmtId="0" fontId="18" fillId="0" borderId="15" xfId="0" applyNumberFormat="1" applyFont="1" applyBorder="1" applyAlignment="1">
      <alignment vertical="top" wrapText="1"/>
    </xf>
    <xf numFmtId="0" fontId="9" fillId="0" borderId="1" xfId="0" applyNumberFormat="1" applyFont="1" applyBorder="1" applyAlignment="1">
      <alignment wrapText="1"/>
    </xf>
    <xf numFmtId="0" fontId="2" fillId="0" borderId="2" xfId="0" applyNumberFormat="1" applyFont="1" applyBorder="1" applyAlignment="1">
      <alignment vertical="top" wrapText="1"/>
    </xf>
    <xf numFmtId="0" fontId="2" fillId="0" borderId="1" xfId="0" applyNumberFormat="1" applyFont="1" applyBorder="1" applyAlignment="1">
      <alignment vertical="top" wrapText="1"/>
    </xf>
    <xf numFmtId="0" fontId="19" fillId="0" borderId="1" xfId="0" applyNumberFormat="1" applyFont="1" applyBorder="1" applyAlignment="1">
      <alignment wrapText="1"/>
    </xf>
    <xf numFmtId="0" fontId="2" fillId="5" borderId="15" xfId="0" applyNumberFormat="1" applyFont="1" applyFill="1" applyBorder="1" applyAlignment="1">
      <alignment wrapText="1"/>
    </xf>
    <xf numFmtId="0" fontId="20" fillId="0" borderId="1" xfId="0" applyNumberFormat="1" applyFont="1" applyBorder="1" applyAlignment="1">
      <alignment vertical="top" wrapText="1"/>
    </xf>
    <xf numFmtId="0" fontId="2" fillId="0" borderId="26" xfId="1" applyFont="1" applyBorder="1" applyAlignment="1">
      <alignment horizontal="left" vertical="top" wrapText="1"/>
    </xf>
    <xf numFmtId="0" fontId="2" fillId="0" borderId="27" xfId="1" applyFont="1" applyBorder="1" applyAlignment="1">
      <alignment horizontal="left" vertical="top" wrapText="1"/>
    </xf>
    <xf numFmtId="0" fontId="2" fillId="0" borderId="28" xfId="1" applyFont="1" applyBorder="1" applyAlignment="1">
      <alignment horizontal="left" vertical="top" wrapText="1"/>
    </xf>
    <xf numFmtId="0" fontId="2" fillId="0" borderId="5" xfId="0" applyNumberFormat="1" applyFont="1" applyBorder="1" applyAlignment="1">
      <alignment vertical="top" wrapText="1"/>
    </xf>
    <xf numFmtId="0" fontId="21" fillId="0" borderId="0" xfId="0" applyNumberFormat="1" applyFont="1" applyAlignment="1">
      <alignment horizontal="left" vertical="center" wrapText="1"/>
    </xf>
    <xf numFmtId="0" fontId="2" fillId="5" borderId="19" xfId="0" applyNumberFormat="1" applyFont="1" applyFill="1" applyBorder="1" applyAlignment="1">
      <alignment wrapText="1"/>
    </xf>
    <xf numFmtId="0" fontId="22" fillId="0" borderId="0" xfId="0" applyFont="1" applyAlignment="1">
      <alignment vertical="center" wrapText="1"/>
    </xf>
    <xf numFmtId="0" fontId="2" fillId="0" borderId="0" xfId="1" applyFont="1" applyBorder="1" applyAlignment="1">
      <alignment horizontal="left" vertical="top" wrapText="1"/>
    </xf>
    <xf numFmtId="0" fontId="2" fillId="0" borderId="10" xfId="1" applyFont="1" applyBorder="1" applyAlignment="1">
      <alignment horizontal="left" vertical="top" wrapText="1"/>
    </xf>
    <xf numFmtId="0" fontId="9" fillId="0" borderId="0" xfId="1" applyFont="1" applyBorder="1" applyAlignment="1">
      <alignment horizontal="left" vertical="top" wrapText="1"/>
    </xf>
    <xf numFmtId="0" fontId="9" fillId="0" borderId="10" xfId="1" applyFont="1" applyBorder="1" applyAlignment="1">
      <alignment horizontal="left" vertical="top" wrapText="1"/>
    </xf>
    <xf numFmtId="0" fontId="9" fillId="0" borderId="8" xfId="1" applyFont="1" applyBorder="1" applyAlignment="1">
      <alignment horizontal="left" vertical="top" wrapText="1"/>
    </xf>
    <xf numFmtId="0" fontId="9" fillId="0" borderId="7" xfId="1" applyFont="1" applyBorder="1" applyAlignment="1">
      <alignment horizontal="left" vertical="top" wrapText="1"/>
    </xf>
    <xf numFmtId="0" fontId="2" fillId="0" borderId="5" xfId="0" applyNumberFormat="1" applyFont="1" applyBorder="1" applyAlignment="1">
      <alignment wrapText="1"/>
    </xf>
    <xf numFmtId="0" fontId="2" fillId="5" borderId="5" xfId="0" applyNumberFormat="1" applyFont="1" applyFill="1" applyBorder="1" applyAlignment="1">
      <alignment wrapText="1"/>
    </xf>
    <xf numFmtId="0" fontId="9" fillId="0" borderId="0" xfId="0" applyNumberFormat="1" applyFont="1" applyAlignment="1">
      <alignment vertical="top" wrapText="1"/>
    </xf>
    <xf numFmtId="0" fontId="2" fillId="0" borderId="1" xfId="0" applyNumberFormat="1" applyFont="1" applyBorder="1" applyAlignment="1">
      <alignment wrapText="1"/>
    </xf>
    <xf numFmtId="0" fontId="2" fillId="0" borderId="15" xfId="0" applyNumberFormat="1" applyFont="1" applyBorder="1" applyAlignment="1">
      <alignment wrapText="1"/>
    </xf>
    <xf numFmtId="0" fontId="23" fillId="0" borderId="0" xfId="0" applyNumberFormat="1" applyFont="1" applyAlignment="1">
      <alignment vertical="center" wrapText="1"/>
    </xf>
    <xf numFmtId="0" fontId="2" fillId="9" borderId="20" xfId="0" applyFont="1" applyFill="1" applyBorder="1" applyAlignment="1">
      <alignment vertical="top" wrapText="1"/>
    </xf>
    <xf numFmtId="0" fontId="9" fillId="0" borderId="1" xfId="0" applyNumberFormat="1" applyFont="1" applyBorder="1" applyAlignment="1">
      <alignment vertical="top" wrapText="1"/>
    </xf>
    <xf numFmtId="0" fontId="2" fillId="0" borderId="15" xfId="0" applyNumberFormat="1" applyFont="1" applyBorder="1" applyAlignment="1">
      <alignment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63;&#1045;&#1052;&#1055;&#1048;&#1054;&#1053;&#1040;&#1058;/2024/&#1044;&#1086;&#1082;&#1091;&#1084;&#1077;&#1085;&#1090;&#1099;%20&#1053;&#1040;&#1064;%20&#1101;&#1090;&#1072;&#1087;/2024%20Infrastrukturny-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ормация о Чемпионате"/>
      <sheetName val="Общая инфраструктура"/>
      <sheetName val="Рабочее место конкурсантов"/>
      <sheetName val="Расходные материалы"/>
      <sheetName val="Личный инструмент участника"/>
    </sheetNames>
    <sheetDataSet>
      <sheetData sheetId="0"/>
      <sheetData sheetId="1">
        <row r="32">
          <cell r="H32" t="str">
            <v>ИП Апроду, респ Карелия. 1) круглый 400 мм, размер ячейки 24х24, глубина мотни 40 см. 2)квадратный, размер ячейки 24х24 размер (мм) 438х450, глубина мотни 40 см 3) круглый 500 мм, размер ячейки 24х24, глубина мотни 40 см.</v>
          </cell>
        </row>
        <row r="35">
          <cell r="H35" t="str">
            <v>Стол пристенный физический ЛАБ 1200 ПЛ</v>
          </cell>
        </row>
        <row r="70">
          <cell r="H70" t="str">
            <v>Ноутбук Aqvarius Cmp NE405 (переносной)</v>
          </cell>
        </row>
        <row r="80">
          <cell r="H80" t="str">
            <v xml:space="preserve">Аптечка  "Фэст" для учебных, общеобразовательных учреждений. </v>
          </cell>
        </row>
        <row r="81">
          <cell r="H81" t="str">
            <v>огнетушитель углекислотный ОУ-2</v>
          </cell>
        </row>
        <row r="82">
          <cell r="H82" t="str">
            <v>Настольный кулер AEL TK-AEL-340</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rina.berezina.80@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80" zoomScaleNormal="80" workbookViewId="0">
      <selection activeCell="B11" sqref="B11"/>
    </sheetView>
  </sheetViews>
  <sheetFormatPr defaultRowHeight="18" x14ac:dyDescent="0.35"/>
  <cols>
    <col min="1" max="1" width="52.109375" style="16" customWidth="1"/>
    <col min="2" max="2" width="90.5546875" style="17" customWidth="1"/>
  </cols>
  <sheetData>
    <row r="2" spans="1:2" ht="18.75" x14ac:dyDescent="0.3">
      <c r="B2" s="16"/>
    </row>
    <row r="3" spans="1:2" x14ac:dyDescent="0.35">
      <c r="A3" s="18" t="s">
        <v>22</v>
      </c>
      <c r="B3" s="19" t="s">
        <v>57</v>
      </c>
    </row>
    <row r="4" spans="1:2" x14ac:dyDescent="0.35">
      <c r="A4" s="18" t="s">
        <v>36</v>
      </c>
      <c r="B4" s="19" t="s">
        <v>185</v>
      </c>
    </row>
    <row r="5" spans="1:2" x14ac:dyDescent="0.35">
      <c r="A5" s="18" t="s">
        <v>56</v>
      </c>
      <c r="B5" s="108" t="s">
        <v>186</v>
      </c>
    </row>
    <row r="6" spans="1:2" ht="54" x14ac:dyDescent="0.35">
      <c r="A6" s="18" t="s">
        <v>28</v>
      </c>
      <c r="B6" s="108" t="s">
        <v>187</v>
      </c>
    </row>
    <row r="7" spans="1:2" ht="36" x14ac:dyDescent="0.35">
      <c r="A7" s="18" t="s">
        <v>37</v>
      </c>
      <c r="B7" s="108" t="s">
        <v>191</v>
      </c>
    </row>
    <row r="8" spans="1:2" x14ac:dyDescent="0.35">
      <c r="A8" s="18" t="s">
        <v>23</v>
      </c>
      <c r="B8" s="108" t="s">
        <v>195</v>
      </c>
    </row>
    <row r="9" spans="1:2" x14ac:dyDescent="0.35">
      <c r="A9" s="18" t="s">
        <v>24</v>
      </c>
      <c r="B9" s="108" t="s">
        <v>188</v>
      </c>
    </row>
    <row r="10" spans="1:2" x14ac:dyDescent="0.35">
      <c r="A10" s="18" t="s">
        <v>27</v>
      </c>
      <c r="B10" s="109" t="s">
        <v>189</v>
      </c>
    </row>
    <row r="11" spans="1:2" x14ac:dyDescent="0.35">
      <c r="A11" s="18" t="s">
        <v>41</v>
      </c>
      <c r="B11" s="108" t="s">
        <v>190</v>
      </c>
    </row>
    <row r="12" spans="1:2" ht="18" customHeight="1" x14ac:dyDescent="0.35">
      <c r="A12" s="18" t="s">
        <v>50</v>
      </c>
      <c r="B12" s="19" t="s">
        <v>193</v>
      </c>
    </row>
    <row r="13" spans="1:2" x14ac:dyDescent="0.35">
      <c r="A13" s="18" t="s">
        <v>38</v>
      </c>
      <c r="B13" s="110" t="s">
        <v>192</v>
      </c>
    </row>
    <row r="14" spans="1:2" x14ac:dyDescent="0.35">
      <c r="A14" s="18" t="s">
        <v>42</v>
      </c>
      <c r="B14" s="19" t="s">
        <v>194</v>
      </c>
    </row>
    <row r="15" spans="1:2" x14ac:dyDescent="0.35">
      <c r="A15" s="18" t="s">
        <v>25</v>
      </c>
      <c r="B15" s="19">
        <v>5</v>
      </c>
    </row>
    <row r="16" spans="1:2" x14ac:dyDescent="0.35">
      <c r="A16" s="18" t="s">
        <v>26</v>
      </c>
      <c r="B16" s="19">
        <v>5</v>
      </c>
    </row>
    <row r="17" spans="1:2" ht="19.5" customHeight="1" x14ac:dyDescent="0.35">
      <c r="A17" s="18" t="s">
        <v>184</v>
      </c>
      <c r="B17" s="19">
        <v>8</v>
      </c>
    </row>
    <row r="20" spans="1:2" x14ac:dyDescent="0.35">
      <c r="A20" s="16" t="s">
        <v>52</v>
      </c>
    </row>
    <row r="21" spans="1:2" x14ac:dyDescent="0.35">
      <c r="A21" s="16" t="s">
        <v>53</v>
      </c>
    </row>
    <row r="22" spans="1:2" x14ac:dyDescent="0.35">
      <c r="A22" s="16" t="s">
        <v>54</v>
      </c>
    </row>
    <row r="23" spans="1:2" x14ac:dyDescent="0.35">
      <c r="A23" s="16" t="s">
        <v>55</v>
      </c>
    </row>
  </sheetData>
  <hyperlinks>
    <hyperlink ref="B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topLeftCell="A67" zoomScale="50" zoomScaleNormal="50" workbookViewId="0">
      <selection activeCell="H71" sqref="H71"/>
    </sheetView>
  </sheetViews>
  <sheetFormatPr defaultColWidth="14.44140625" defaultRowHeight="15" customHeight="1" x14ac:dyDescent="0.3"/>
  <cols>
    <col min="1" max="1" width="5.109375" style="12" customWidth="1"/>
    <col min="2" max="2" width="52" style="12" customWidth="1"/>
    <col min="3" max="3" width="30.88671875" style="12" customWidth="1"/>
    <col min="4" max="4" width="22" style="12" customWidth="1"/>
    <col min="5" max="5" width="15.44140625" style="12" customWidth="1"/>
    <col min="6" max="6" width="19.6640625" style="12" bestFit="1" customWidth="1"/>
    <col min="7" max="7" width="14.44140625" style="12" customWidth="1"/>
    <col min="8" max="8" width="25" style="12" bestFit="1" customWidth="1"/>
    <col min="9" max="11" width="8.6640625" style="1" customWidth="1"/>
    <col min="12" max="16384" width="14.44140625" style="1"/>
  </cols>
  <sheetData>
    <row r="1" spans="1:10" ht="14.4" x14ac:dyDescent="0.3">
      <c r="A1" s="77" t="s">
        <v>10</v>
      </c>
      <c r="B1" s="78"/>
      <c r="C1" s="78"/>
      <c r="D1" s="78"/>
      <c r="E1" s="78"/>
      <c r="F1" s="78"/>
      <c r="G1" s="78"/>
      <c r="H1" s="78"/>
      <c r="I1" s="13"/>
      <c r="J1" s="13"/>
    </row>
    <row r="2" spans="1:10" s="11" customFormat="1" ht="21" x14ac:dyDescent="0.4">
      <c r="A2" s="80" t="s">
        <v>34</v>
      </c>
      <c r="B2" s="80"/>
      <c r="C2" s="80"/>
      <c r="D2" s="80"/>
      <c r="E2" s="80"/>
      <c r="F2" s="80"/>
      <c r="G2" s="80"/>
      <c r="H2" s="80"/>
      <c r="I2" s="13"/>
      <c r="J2" s="13"/>
    </row>
    <row r="3" spans="1:10" s="11" customFormat="1" ht="21" customHeight="1" x14ac:dyDescent="0.25">
      <c r="A3" s="81" t="str">
        <f>'Информация о Чемпионате'!B4</f>
        <v>Региональный этап</v>
      </c>
      <c r="B3" s="81"/>
      <c r="C3" s="81"/>
      <c r="D3" s="81"/>
      <c r="E3" s="81"/>
      <c r="F3" s="81"/>
      <c r="G3" s="81"/>
      <c r="H3" s="81"/>
      <c r="I3" s="14"/>
      <c r="J3" s="14"/>
    </row>
    <row r="4" spans="1:10" s="11" customFormat="1" ht="21" x14ac:dyDescent="0.4">
      <c r="A4" s="80" t="s">
        <v>35</v>
      </c>
      <c r="B4" s="80"/>
      <c r="C4" s="80"/>
      <c r="D4" s="80"/>
      <c r="E4" s="80"/>
      <c r="F4" s="80"/>
      <c r="G4" s="80"/>
      <c r="H4" s="80"/>
      <c r="I4" s="13"/>
      <c r="J4" s="13"/>
    </row>
    <row r="5" spans="1:10" ht="22.5" customHeight="1" x14ac:dyDescent="0.25">
      <c r="A5" s="79" t="str">
        <f>'Информация о Чемпионате'!B3</f>
        <v>Выращивание рыбопосадочного материала и товарной рыбы</v>
      </c>
      <c r="B5" s="79"/>
      <c r="C5" s="79"/>
      <c r="D5" s="79"/>
      <c r="E5" s="79"/>
      <c r="F5" s="79"/>
      <c r="G5" s="79"/>
      <c r="H5" s="79"/>
      <c r="I5" s="13"/>
      <c r="J5" s="13"/>
    </row>
    <row r="6" spans="1:10" ht="14.4" x14ac:dyDescent="0.3">
      <c r="A6" s="75" t="s">
        <v>12</v>
      </c>
      <c r="B6" s="78"/>
      <c r="C6" s="78"/>
      <c r="D6" s="78"/>
      <c r="E6" s="78"/>
      <c r="F6" s="78"/>
      <c r="G6" s="78"/>
      <c r="H6" s="78"/>
      <c r="I6" s="13"/>
      <c r="J6" s="13"/>
    </row>
    <row r="7" spans="1:10" ht="15.75" customHeight="1" x14ac:dyDescent="0.3">
      <c r="A7" s="75" t="s">
        <v>32</v>
      </c>
      <c r="B7" s="75"/>
      <c r="C7" s="76" t="str">
        <f>'Информация о Чемпионате'!B5</f>
        <v>Мурманская область</v>
      </c>
      <c r="D7" s="76"/>
      <c r="E7" s="76"/>
      <c r="F7" s="76"/>
      <c r="G7" s="76"/>
      <c r="H7" s="76"/>
    </row>
    <row r="8" spans="1:10" ht="15.75" customHeight="1" x14ac:dyDescent="0.3">
      <c r="A8" s="75" t="s">
        <v>33</v>
      </c>
      <c r="B8" s="75"/>
      <c r="C8" s="75"/>
      <c r="D8" s="76" t="str">
        <f>'Информация о Чемпионате'!B6</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v>
      </c>
      <c r="E8" s="76"/>
      <c r="F8" s="76"/>
      <c r="G8" s="76"/>
      <c r="H8" s="76"/>
    </row>
    <row r="9" spans="1:10" ht="15.75" customHeight="1" x14ac:dyDescent="0.3">
      <c r="A9" s="75" t="s">
        <v>29</v>
      </c>
      <c r="B9" s="75"/>
      <c r="C9" s="75" t="str">
        <f>'Информация о Чемпионате'!B7</f>
        <v>г.Мурманск ул. Спортивная 13; г. Мурманск, ул. Шмидта, 19; г. Мурманск ул.Книповича, 3/6</v>
      </c>
      <c r="D9" s="75"/>
      <c r="E9" s="75"/>
      <c r="F9" s="75"/>
      <c r="G9" s="75"/>
      <c r="H9" s="75"/>
    </row>
    <row r="10" spans="1:10" ht="15.75" customHeight="1" x14ac:dyDescent="0.3">
      <c r="A10" s="75" t="s">
        <v>31</v>
      </c>
      <c r="B10" s="75"/>
      <c r="C10" s="75" t="str">
        <f>'Информация о Чемпионате'!B9</f>
        <v>Березина Ирина Александровна</v>
      </c>
      <c r="D10" s="75"/>
      <c r="E10" s="75" t="str">
        <f>'Информация о Чемпионате'!B10</f>
        <v xml:space="preserve">irina.berezina.80@mail.ru </v>
      </c>
      <c r="F10" s="75"/>
      <c r="G10" s="75" t="str">
        <f>'Информация о Чемпионате'!B11</f>
        <v>7-911-327-04-55</v>
      </c>
      <c r="H10" s="75"/>
    </row>
    <row r="11" spans="1:10" ht="15.75" customHeight="1" x14ac:dyDescent="0.3">
      <c r="A11" s="75" t="s">
        <v>39</v>
      </c>
      <c r="B11" s="75"/>
      <c r="C11" s="75" t="str">
        <f>'Информация о Чемпионате'!B12</f>
        <v>Долгина Татьяна Сергеевна</v>
      </c>
      <c r="D11" s="75"/>
      <c r="E11" s="75" t="str">
        <f>'Информация о Чемпионате'!B13</f>
        <v>t-dolgina@mail.ru</v>
      </c>
      <c r="F11" s="75"/>
      <c r="G11" s="75" t="str">
        <f>'Информация о Чемпионате'!B14</f>
        <v>7-950-899-72-15</v>
      </c>
      <c r="H11" s="75"/>
    </row>
    <row r="12" spans="1:10" ht="15.75" customHeight="1" x14ac:dyDescent="0.3">
      <c r="A12" s="75" t="s">
        <v>51</v>
      </c>
      <c r="B12" s="75"/>
      <c r="C12" s="75">
        <f>'Информация о Чемпионате'!B17</f>
        <v>8</v>
      </c>
      <c r="D12" s="75"/>
      <c r="E12" s="75"/>
      <c r="F12" s="75"/>
      <c r="G12" s="75"/>
      <c r="H12" s="75"/>
    </row>
    <row r="13" spans="1:10" ht="15.75" customHeight="1" x14ac:dyDescent="0.3">
      <c r="A13" s="75" t="s">
        <v>20</v>
      </c>
      <c r="B13" s="75"/>
      <c r="C13" s="75">
        <f>'Информация о Чемпионате'!B15</f>
        <v>5</v>
      </c>
      <c r="D13" s="75"/>
      <c r="E13" s="75"/>
      <c r="F13" s="75"/>
      <c r="G13" s="75"/>
      <c r="H13" s="75"/>
    </row>
    <row r="14" spans="1:10" ht="15.75" customHeight="1" x14ac:dyDescent="0.3">
      <c r="A14" s="75" t="s">
        <v>21</v>
      </c>
      <c r="B14" s="75"/>
      <c r="C14" s="75">
        <f>'Информация о Чемпионате'!B16</f>
        <v>5</v>
      </c>
      <c r="D14" s="75"/>
      <c r="E14" s="75"/>
      <c r="F14" s="75"/>
      <c r="G14" s="75"/>
      <c r="H14" s="75"/>
    </row>
    <row r="15" spans="1:10" ht="15.75" customHeight="1" x14ac:dyDescent="0.3">
      <c r="A15" s="75" t="s">
        <v>30</v>
      </c>
      <c r="B15" s="75"/>
      <c r="C15" s="75" t="str">
        <f>'Информация о Чемпионате'!B8</f>
        <v>16.02.2026-20.02.2026</v>
      </c>
      <c r="D15" s="75"/>
      <c r="E15" s="75"/>
      <c r="F15" s="75"/>
      <c r="G15" s="75"/>
      <c r="H15" s="75"/>
    </row>
    <row r="16" spans="1:10" ht="21.6" thickBot="1" x14ac:dyDescent="0.35">
      <c r="A16" s="82" t="s">
        <v>17</v>
      </c>
      <c r="B16" s="83"/>
      <c r="C16" s="83"/>
      <c r="D16" s="83"/>
      <c r="E16" s="83"/>
      <c r="F16" s="83"/>
      <c r="G16" s="83"/>
      <c r="H16" s="84"/>
    </row>
    <row r="17" spans="1:8" ht="14.4" x14ac:dyDescent="0.3">
      <c r="A17" s="85" t="s">
        <v>9</v>
      </c>
      <c r="B17" s="86"/>
      <c r="C17" s="86"/>
      <c r="D17" s="86"/>
      <c r="E17" s="86"/>
      <c r="F17" s="86"/>
      <c r="G17" s="86"/>
      <c r="H17" s="87"/>
    </row>
    <row r="18" spans="1:8" ht="15" customHeight="1" x14ac:dyDescent="0.3">
      <c r="A18" s="88" t="s">
        <v>196</v>
      </c>
      <c r="B18" s="89"/>
      <c r="C18" s="89"/>
      <c r="D18" s="89"/>
      <c r="E18" s="89"/>
      <c r="F18" s="89"/>
      <c r="G18" s="89"/>
      <c r="H18" s="89"/>
    </row>
    <row r="19" spans="1:8" ht="15" customHeight="1" x14ac:dyDescent="0.3">
      <c r="A19" s="88" t="s">
        <v>59</v>
      </c>
      <c r="B19" s="89"/>
      <c r="C19" s="89"/>
      <c r="D19" s="89"/>
      <c r="E19" s="89"/>
      <c r="F19" s="89"/>
      <c r="G19" s="89"/>
      <c r="H19" s="89"/>
    </row>
    <row r="20" spans="1:8" ht="15" customHeight="1" x14ac:dyDescent="0.3">
      <c r="A20" s="88" t="s">
        <v>8</v>
      </c>
      <c r="B20" s="89"/>
      <c r="C20" s="89"/>
      <c r="D20" s="89"/>
      <c r="E20" s="89"/>
      <c r="F20" s="89"/>
      <c r="G20" s="89"/>
      <c r="H20" s="89"/>
    </row>
    <row r="21" spans="1:8" ht="15" customHeight="1" x14ac:dyDescent="0.3">
      <c r="A21" s="88" t="s">
        <v>60</v>
      </c>
      <c r="B21" s="89"/>
      <c r="C21" s="89"/>
      <c r="D21" s="89"/>
      <c r="E21" s="89"/>
      <c r="F21" s="89"/>
      <c r="G21" s="89"/>
      <c r="H21" s="89"/>
    </row>
    <row r="22" spans="1:8" ht="15" customHeight="1" x14ac:dyDescent="0.3">
      <c r="A22" s="88" t="s">
        <v>45</v>
      </c>
      <c r="B22" s="89"/>
      <c r="C22" s="89"/>
      <c r="D22" s="89"/>
      <c r="E22" s="89"/>
      <c r="F22" s="89"/>
      <c r="G22" s="89"/>
      <c r="H22" s="89"/>
    </row>
    <row r="23" spans="1:8" ht="15" customHeight="1" x14ac:dyDescent="0.3">
      <c r="A23" s="88" t="s">
        <v>197</v>
      </c>
      <c r="B23" s="89"/>
      <c r="C23" s="89"/>
      <c r="D23" s="89"/>
      <c r="E23" s="89"/>
      <c r="F23" s="89"/>
      <c r="G23" s="89"/>
      <c r="H23" s="89"/>
    </row>
    <row r="24" spans="1:8" ht="15" customHeight="1" x14ac:dyDescent="0.3">
      <c r="A24" s="88" t="s">
        <v>62</v>
      </c>
      <c r="B24" s="89"/>
      <c r="C24" s="89"/>
      <c r="D24" s="89"/>
      <c r="E24" s="89"/>
      <c r="F24" s="89"/>
      <c r="G24" s="89"/>
      <c r="H24" s="89"/>
    </row>
    <row r="25" spans="1:8" ht="15.75" customHeight="1" x14ac:dyDescent="0.3">
      <c r="A25" s="88" t="s">
        <v>63</v>
      </c>
      <c r="B25" s="89"/>
      <c r="C25" s="89"/>
      <c r="D25" s="89"/>
      <c r="E25" s="89"/>
      <c r="F25" s="89"/>
      <c r="G25" s="89"/>
      <c r="H25" s="89"/>
    </row>
    <row r="26" spans="1:8" ht="55.2" x14ac:dyDescent="0.3">
      <c r="A26" s="7" t="s">
        <v>6</v>
      </c>
      <c r="B26" s="5" t="s">
        <v>5</v>
      </c>
      <c r="C26" s="5" t="s">
        <v>4</v>
      </c>
      <c r="D26" s="6" t="s">
        <v>3</v>
      </c>
      <c r="E26" s="6" t="s">
        <v>2</v>
      </c>
      <c r="F26" s="6" t="s">
        <v>1</v>
      </c>
      <c r="G26" s="6" t="s">
        <v>0</v>
      </c>
      <c r="H26" s="6" t="s">
        <v>11</v>
      </c>
    </row>
    <row r="27" spans="1:8" ht="211.2" x14ac:dyDescent="0.3">
      <c r="A27" s="26">
        <v>1</v>
      </c>
      <c r="B27" s="42" t="s">
        <v>64</v>
      </c>
      <c r="C27" s="42" t="s">
        <v>65</v>
      </c>
      <c r="D27" s="43" t="s">
        <v>66</v>
      </c>
      <c r="E27" s="43">
        <v>1</v>
      </c>
      <c r="F27" s="43" t="s">
        <v>67</v>
      </c>
      <c r="G27" s="43">
        <v>1</v>
      </c>
      <c r="H27" s="25" t="s">
        <v>198</v>
      </c>
    </row>
    <row r="28" spans="1:8" ht="92.4" x14ac:dyDescent="0.3">
      <c r="A28" s="26">
        <v>2</v>
      </c>
      <c r="B28" s="42" t="s">
        <v>68</v>
      </c>
      <c r="C28" s="42" t="s">
        <v>69</v>
      </c>
      <c r="D28" s="43" t="s">
        <v>66</v>
      </c>
      <c r="E28" s="43">
        <v>5</v>
      </c>
      <c r="F28" s="43" t="s">
        <v>67</v>
      </c>
      <c r="G28" s="43">
        <v>5</v>
      </c>
      <c r="H28" s="25" t="s">
        <v>199</v>
      </c>
    </row>
    <row r="29" spans="1:8" ht="250.8" x14ac:dyDescent="0.3">
      <c r="A29" s="26">
        <v>3</v>
      </c>
      <c r="B29" s="42" t="s">
        <v>70</v>
      </c>
      <c r="C29" s="42" t="s">
        <v>71</v>
      </c>
      <c r="D29" s="43" t="s">
        <v>66</v>
      </c>
      <c r="E29" s="43">
        <v>1</v>
      </c>
      <c r="F29" s="43" t="s">
        <v>67</v>
      </c>
      <c r="G29" s="43">
        <v>1</v>
      </c>
      <c r="H29" s="25" t="s">
        <v>200</v>
      </c>
    </row>
    <row r="30" spans="1:8" ht="262.8" customHeight="1" x14ac:dyDescent="0.3">
      <c r="A30" s="26">
        <v>4</v>
      </c>
      <c r="B30" s="114" t="s">
        <v>72</v>
      </c>
      <c r="C30" s="114" t="s">
        <v>73</v>
      </c>
      <c r="D30" s="115" t="s">
        <v>66</v>
      </c>
      <c r="E30" s="43">
        <v>5</v>
      </c>
      <c r="F30" s="43" t="s">
        <v>67</v>
      </c>
      <c r="G30" s="43">
        <v>5</v>
      </c>
      <c r="H30" s="25"/>
    </row>
    <row r="31" spans="1:8" ht="105.6" x14ac:dyDescent="0.3">
      <c r="A31" s="26">
        <v>5</v>
      </c>
      <c r="B31" s="44" t="s">
        <v>74</v>
      </c>
      <c r="C31" s="44" t="s">
        <v>75</v>
      </c>
      <c r="D31" s="43" t="s">
        <v>66</v>
      </c>
      <c r="E31" s="43">
        <v>5</v>
      </c>
      <c r="F31" s="43" t="s">
        <v>67</v>
      </c>
      <c r="G31" s="43">
        <v>5</v>
      </c>
      <c r="H31" s="25" t="s">
        <v>201</v>
      </c>
    </row>
    <row r="32" spans="1:8" ht="171.6" x14ac:dyDescent="0.3">
      <c r="A32" s="26">
        <v>6</v>
      </c>
      <c r="B32" s="45" t="s">
        <v>76</v>
      </c>
      <c r="C32" s="44" t="s">
        <v>77</v>
      </c>
      <c r="D32" s="43" t="s">
        <v>66</v>
      </c>
      <c r="E32" s="43">
        <v>1</v>
      </c>
      <c r="F32" s="43" t="s">
        <v>67</v>
      </c>
      <c r="G32" s="43">
        <v>1</v>
      </c>
      <c r="H32" s="116" t="s">
        <v>202</v>
      </c>
    </row>
    <row r="33" spans="1:8" ht="41.4" x14ac:dyDescent="0.3">
      <c r="A33" s="26">
        <v>7</v>
      </c>
      <c r="B33" s="44" t="s">
        <v>78</v>
      </c>
      <c r="C33" s="44" t="s">
        <v>79</v>
      </c>
      <c r="D33" s="43" t="s">
        <v>66</v>
      </c>
      <c r="E33" s="43">
        <v>5</v>
      </c>
      <c r="F33" s="43" t="s">
        <v>67</v>
      </c>
      <c r="G33" s="43">
        <v>5</v>
      </c>
      <c r="H33" s="25" t="s">
        <v>203</v>
      </c>
    </row>
    <row r="34" spans="1:8" ht="28.2" x14ac:dyDescent="0.3">
      <c r="A34" s="26">
        <v>8</v>
      </c>
      <c r="B34" s="45" t="s">
        <v>78</v>
      </c>
      <c r="C34" s="44" t="s">
        <v>80</v>
      </c>
      <c r="D34" s="43" t="s">
        <v>66</v>
      </c>
      <c r="E34" s="43">
        <v>1</v>
      </c>
      <c r="F34" s="43" t="s">
        <v>67</v>
      </c>
      <c r="G34" s="43">
        <v>1</v>
      </c>
      <c r="H34" s="117" t="s">
        <v>204</v>
      </c>
    </row>
    <row r="35" spans="1:8" s="41" customFormat="1" ht="69" x14ac:dyDescent="0.3">
      <c r="A35" s="26">
        <v>9</v>
      </c>
      <c r="B35" s="44" t="s">
        <v>81</v>
      </c>
      <c r="C35" s="44" t="s">
        <v>82</v>
      </c>
      <c r="D35" s="43" t="s">
        <v>66</v>
      </c>
      <c r="E35" s="43">
        <v>5</v>
      </c>
      <c r="F35" s="43" t="s">
        <v>67</v>
      </c>
      <c r="G35" s="43">
        <v>5</v>
      </c>
      <c r="H35" s="118" t="s">
        <v>205</v>
      </c>
    </row>
    <row r="36" spans="1:8" s="41" customFormat="1" ht="41.4" x14ac:dyDescent="0.3">
      <c r="A36" s="26">
        <v>10</v>
      </c>
      <c r="B36" s="44" t="s">
        <v>83</v>
      </c>
      <c r="C36" s="44" t="s">
        <v>84</v>
      </c>
      <c r="D36" s="43" t="s">
        <v>85</v>
      </c>
      <c r="E36" s="43">
        <v>1</v>
      </c>
      <c r="F36" s="43" t="s">
        <v>67</v>
      </c>
      <c r="G36" s="43">
        <v>5</v>
      </c>
      <c r="H36" s="119" t="s">
        <v>206</v>
      </c>
    </row>
    <row r="37" spans="1:8" s="41" customFormat="1" ht="24.6" x14ac:dyDescent="0.3">
      <c r="A37" s="26">
        <v>11</v>
      </c>
      <c r="B37" s="44" t="s">
        <v>86</v>
      </c>
      <c r="C37" s="44" t="s">
        <v>87</v>
      </c>
      <c r="D37" s="43" t="s">
        <v>66</v>
      </c>
      <c r="E37" s="43">
        <v>5</v>
      </c>
      <c r="F37" s="43" t="s">
        <v>67</v>
      </c>
      <c r="G37" s="43">
        <v>5</v>
      </c>
      <c r="H37" s="120" t="s">
        <v>207</v>
      </c>
    </row>
    <row r="38" spans="1:8" s="41" customFormat="1" ht="400.2" x14ac:dyDescent="0.3">
      <c r="A38" s="26">
        <v>12</v>
      </c>
      <c r="B38" s="46" t="s">
        <v>88</v>
      </c>
      <c r="C38" s="47" t="s">
        <v>89</v>
      </c>
      <c r="D38" s="43" t="s">
        <v>66</v>
      </c>
      <c r="E38" s="43">
        <v>5</v>
      </c>
      <c r="F38" s="48" t="s">
        <v>90</v>
      </c>
      <c r="G38" s="43">
        <v>5</v>
      </c>
      <c r="H38" s="25" t="s">
        <v>208</v>
      </c>
    </row>
    <row r="39" spans="1:8" s="41" customFormat="1" ht="83.4" x14ac:dyDescent="0.3">
      <c r="A39" s="26">
        <v>13</v>
      </c>
      <c r="B39" s="45" t="s">
        <v>91</v>
      </c>
      <c r="C39" s="45" t="s">
        <v>92</v>
      </c>
      <c r="D39" s="52" t="s">
        <v>93</v>
      </c>
      <c r="E39" s="43">
        <v>5</v>
      </c>
      <c r="F39" s="48" t="s">
        <v>90</v>
      </c>
      <c r="G39" s="43">
        <v>5</v>
      </c>
      <c r="H39" s="121" t="s">
        <v>209</v>
      </c>
    </row>
    <row r="40" spans="1:8" s="41" customFormat="1" ht="41.4" x14ac:dyDescent="0.3">
      <c r="A40" s="26">
        <v>14</v>
      </c>
      <c r="B40" s="53" t="s">
        <v>94</v>
      </c>
      <c r="C40" s="53" t="s">
        <v>95</v>
      </c>
      <c r="D40" s="52" t="s">
        <v>93</v>
      </c>
      <c r="E40" s="43">
        <v>5</v>
      </c>
      <c r="F40" s="48" t="s">
        <v>90</v>
      </c>
      <c r="G40" s="43">
        <v>5</v>
      </c>
      <c r="H40" s="25" t="s">
        <v>210</v>
      </c>
    </row>
    <row r="41" spans="1:8" s="41" customFormat="1" ht="69" x14ac:dyDescent="0.3">
      <c r="A41" s="26">
        <v>15</v>
      </c>
      <c r="B41" s="45" t="s">
        <v>96</v>
      </c>
      <c r="C41" s="44" t="s">
        <v>97</v>
      </c>
      <c r="D41" s="52" t="s">
        <v>93</v>
      </c>
      <c r="E41" s="43">
        <v>5</v>
      </c>
      <c r="F41" s="48" t="s">
        <v>90</v>
      </c>
      <c r="G41" s="43">
        <v>5</v>
      </c>
      <c r="H41" s="122" t="s">
        <v>211</v>
      </c>
    </row>
    <row r="42" spans="1:8" s="41" customFormat="1" ht="14.4" x14ac:dyDescent="0.3">
      <c r="A42" s="26"/>
      <c r="B42" s="49"/>
      <c r="C42" s="47"/>
      <c r="D42" s="50"/>
      <c r="E42" s="50"/>
      <c r="F42" s="51"/>
      <c r="G42" s="50"/>
      <c r="H42" s="25"/>
    </row>
    <row r="43" spans="1:8" ht="23.25" customHeight="1" thickBot="1" x14ac:dyDescent="0.35">
      <c r="A43" s="90" t="s">
        <v>18</v>
      </c>
      <c r="B43" s="91"/>
      <c r="C43" s="91"/>
      <c r="D43" s="91"/>
      <c r="E43" s="91"/>
      <c r="F43" s="91"/>
      <c r="G43" s="91"/>
      <c r="H43" s="91"/>
    </row>
    <row r="44" spans="1:8" ht="15.75" customHeight="1" x14ac:dyDescent="0.3">
      <c r="A44" s="85" t="s">
        <v>9</v>
      </c>
      <c r="B44" s="86"/>
      <c r="C44" s="86"/>
      <c r="D44" s="86"/>
      <c r="E44" s="86"/>
      <c r="F44" s="86"/>
      <c r="G44" s="86"/>
      <c r="H44" s="87"/>
    </row>
    <row r="45" spans="1:8" ht="15" customHeight="1" x14ac:dyDescent="0.3">
      <c r="A45" s="111" t="s">
        <v>212</v>
      </c>
      <c r="B45" s="112"/>
      <c r="C45" s="112"/>
      <c r="D45" s="112"/>
      <c r="E45" s="112"/>
      <c r="F45" s="112"/>
      <c r="G45" s="112"/>
      <c r="H45" s="113"/>
    </row>
    <row r="46" spans="1:8" ht="15" customHeight="1" x14ac:dyDescent="0.3">
      <c r="A46" s="111" t="s">
        <v>59</v>
      </c>
      <c r="B46" s="112"/>
      <c r="C46" s="112"/>
      <c r="D46" s="112"/>
      <c r="E46" s="112"/>
      <c r="F46" s="112"/>
      <c r="G46" s="112"/>
      <c r="H46" s="113"/>
    </row>
    <row r="47" spans="1:8" ht="15" customHeight="1" x14ac:dyDescent="0.3">
      <c r="A47" s="111" t="s">
        <v>8</v>
      </c>
      <c r="B47" s="112"/>
      <c r="C47" s="112"/>
      <c r="D47" s="112"/>
      <c r="E47" s="112"/>
      <c r="F47" s="112"/>
      <c r="G47" s="112"/>
      <c r="H47" s="113"/>
    </row>
    <row r="48" spans="1:8" ht="15" customHeight="1" x14ac:dyDescent="0.3">
      <c r="A48" s="111" t="s">
        <v>98</v>
      </c>
      <c r="B48" s="112"/>
      <c r="C48" s="112"/>
      <c r="D48" s="112"/>
      <c r="E48" s="112"/>
      <c r="F48" s="112"/>
      <c r="G48" s="112"/>
      <c r="H48" s="113"/>
    </row>
    <row r="49" spans="1:8" ht="15" customHeight="1" x14ac:dyDescent="0.3">
      <c r="A49" s="111" t="s">
        <v>45</v>
      </c>
      <c r="B49" s="112"/>
      <c r="C49" s="112"/>
      <c r="D49" s="112"/>
      <c r="E49" s="112"/>
      <c r="F49" s="112"/>
      <c r="G49" s="112"/>
      <c r="H49" s="113"/>
    </row>
    <row r="50" spans="1:8" ht="15" customHeight="1" x14ac:dyDescent="0.3">
      <c r="A50" s="111" t="s">
        <v>99</v>
      </c>
      <c r="B50" s="112"/>
      <c r="C50" s="112"/>
      <c r="D50" s="112"/>
      <c r="E50" s="112"/>
      <c r="F50" s="112"/>
      <c r="G50" s="112"/>
      <c r="H50" s="113"/>
    </row>
    <row r="51" spans="1:8" ht="15" customHeight="1" x14ac:dyDescent="0.3">
      <c r="A51" s="111" t="s">
        <v>100</v>
      </c>
      <c r="B51" s="112"/>
      <c r="C51" s="112"/>
      <c r="D51" s="112"/>
      <c r="E51" s="112"/>
      <c r="F51" s="112"/>
      <c r="G51" s="112"/>
      <c r="H51" s="113"/>
    </row>
    <row r="52" spans="1:8" ht="15.75" customHeight="1" x14ac:dyDescent="0.3">
      <c r="A52" s="123" t="s">
        <v>63</v>
      </c>
      <c r="B52" s="124"/>
      <c r="C52" s="124"/>
      <c r="D52" s="124"/>
      <c r="E52" s="124"/>
      <c r="F52" s="124"/>
      <c r="G52" s="124"/>
      <c r="H52" s="125"/>
    </row>
    <row r="53" spans="1:8" ht="55.2" x14ac:dyDescent="0.3">
      <c r="A53" s="3" t="s">
        <v>6</v>
      </c>
      <c r="B53" s="3" t="s">
        <v>5</v>
      </c>
      <c r="C53" s="5" t="s">
        <v>4</v>
      </c>
      <c r="D53" s="3" t="s">
        <v>3</v>
      </c>
      <c r="E53" s="8" t="s">
        <v>2</v>
      </c>
      <c r="F53" s="8" t="s">
        <v>1</v>
      </c>
      <c r="G53" s="8" t="s">
        <v>0</v>
      </c>
      <c r="H53" s="3" t="s">
        <v>11</v>
      </c>
    </row>
    <row r="54" spans="1:8" ht="41.4" x14ac:dyDescent="0.3">
      <c r="A54" s="27">
        <v>1</v>
      </c>
      <c r="B54" s="54" t="s">
        <v>101</v>
      </c>
      <c r="C54" s="42" t="s">
        <v>102</v>
      </c>
      <c r="D54" s="48" t="s">
        <v>85</v>
      </c>
      <c r="E54" s="48">
        <v>1</v>
      </c>
      <c r="F54" s="48" t="s">
        <v>67</v>
      </c>
      <c r="G54" s="48">
        <v>1</v>
      </c>
      <c r="H54" s="126" t="s">
        <v>213</v>
      </c>
    </row>
    <row r="55" spans="1:8" ht="41.4" x14ac:dyDescent="0.3">
      <c r="A55" s="27">
        <v>2</v>
      </c>
      <c r="B55" s="54" t="s">
        <v>103</v>
      </c>
      <c r="C55" s="42" t="s">
        <v>102</v>
      </c>
      <c r="D55" s="48" t="s">
        <v>85</v>
      </c>
      <c r="E55" s="48">
        <v>1</v>
      </c>
      <c r="F55" s="48" t="s">
        <v>104</v>
      </c>
      <c r="G55" s="48">
        <v>5</v>
      </c>
      <c r="H55" s="126" t="s">
        <v>214</v>
      </c>
    </row>
    <row r="56" spans="1:8" ht="41.4" x14ac:dyDescent="0.3">
      <c r="A56" s="27">
        <v>3</v>
      </c>
      <c r="B56" s="54" t="s">
        <v>105</v>
      </c>
      <c r="C56" s="42" t="s">
        <v>102</v>
      </c>
      <c r="D56" s="48" t="s">
        <v>85</v>
      </c>
      <c r="E56" s="48">
        <v>1</v>
      </c>
      <c r="F56" s="48" t="s">
        <v>104</v>
      </c>
      <c r="G56" s="48">
        <v>5</v>
      </c>
      <c r="H56" s="126" t="s">
        <v>215</v>
      </c>
    </row>
    <row r="57" spans="1:8" ht="31.2" x14ac:dyDescent="0.3">
      <c r="A57" s="27">
        <v>4</v>
      </c>
      <c r="B57" s="55" t="s">
        <v>106</v>
      </c>
      <c r="C57" s="56" t="s">
        <v>107</v>
      </c>
      <c r="D57" s="43" t="s">
        <v>108</v>
      </c>
      <c r="E57" s="43">
        <v>1</v>
      </c>
      <c r="F57" s="48" t="s">
        <v>104</v>
      </c>
      <c r="G57" s="43">
        <v>5</v>
      </c>
      <c r="H57" s="127" t="s">
        <v>216</v>
      </c>
    </row>
    <row r="58" spans="1:8" s="41" customFormat="1" ht="42" x14ac:dyDescent="0.3">
      <c r="A58" s="27">
        <v>5</v>
      </c>
      <c r="B58" s="57" t="s">
        <v>109</v>
      </c>
      <c r="C58" s="42" t="s">
        <v>102</v>
      </c>
      <c r="D58" s="43" t="s">
        <v>66</v>
      </c>
      <c r="E58" s="48">
        <v>1</v>
      </c>
      <c r="F58" s="48" t="s">
        <v>67</v>
      </c>
      <c r="G58" s="43">
        <v>1</v>
      </c>
      <c r="H58" s="128" t="s">
        <v>217</v>
      </c>
    </row>
    <row r="59" spans="1:8" ht="27.6" x14ac:dyDescent="0.3">
      <c r="A59" s="27">
        <v>6</v>
      </c>
      <c r="B59" s="54" t="s">
        <v>110</v>
      </c>
      <c r="C59" s="42" t="s">
        <v>111</v>
      </c>
      <c r="D59" s="42" t="s">
        <v>112</v>
      </c>
      <c r="E59" s="48">
        <v>1</v>
      </c>
      <c r="F59" s="48" t="s">
        <v>67</v>
      </c>
      <c r="G59" s="48">
        <v>1</v>
      </c>
      <c r="H59" s="129" t="s">
        <v>218</v>
      </c>
    </row>
    <row r="60" spans="1:8" ht="23.25" customHeight="1" thickBot="1" x14ac:dyDescent="0.35">
      <c r="A60" s="90" t="s">
        <v>19</v>
      </c>
      <c r="B60" s="91"/>
      <c r="C60" s="91"/>
      <c r="D60" s="91"/>
      <c r="E60" s="91"/>
      <c r="F60" s="91"/>
      <c r="G60" s="91"/>
      <c r="H60" s="91"/>
    </row>
    <row r="61" spans="1:8" ht="15.75" customHeight="1" x14ac:dyDescent="0.3">
      <c r="A61" s="85" t="s">
        <v>9</v>
      </c>
      <c r="B61" s="86"/>
      <c r="C61" s="86"/>
      <c r="D61" s="86"/>
      <c r="E61" s="86"/>
      <c r="F61" s="86"/>
      <c r="G61" s="86"/>
      <c r="H61" s="87"/>
    </row>
    <row r="62" spans="1:8" ht="15" customHeight="1" x14ac:dyDescent="0.3">
      <c r="A62" s="92" t="s">
        <v>219</v>
      </c>
      <c r="B62" s="130"/>
      <c r="C62" s="130"/>
      <c r="D62" s="130"/>
      <c r="E62" s="130"/>
      <c r="F62" s="130"/>
      <c r="G62" s="130"/>
      <c r="H62" s="131"/>
    </row>
    <row r="63" spans="1:8" ht="15" customHeight="1" x14ac:dyDescent="0.3">
      <c r="A63" s="92" t="s">
        <v>113</v>
      </c>
      <c r="B63" s="130"/>
      <c r="C63" s="130"/>
      <c r="D63" s="130"/>
      <c r="E63" s="130"/>
      <c r="F63" s="130"/>
      <c r="G63" s="130"/>
      <c r="H63" s="131"/>
    </row>
    <row r="64" spans="1:8" ht="15" customHeight="1" x14ac:dyDescent="0.3">
      <c r="A64" s="92" t="s">
        <v>8</v>
      </c>
      <c r="B64" s="130"/>
      <c r="C64" s="130"/>
      <c r="D64" s="130"/>
      <c r="E64" s="130"/>
      <c r="F64" s="130"/>
      <c r="G64" s="130"/>
      <c r="H64" s="131"/>
    </row>
    <row r="65" spans="1:8" ht="15" customHeight="1" x14ac:dyDescent="0.3">
      <c r="A65" s="92" t="s">
        <v>114</v>
      </c>
      <c r="B65" s="130"/>
      <c r="C65" s="130"/>
      <c r="D65" s="130"/>
      <c r="E65" s="130"/>
      <c r="F65" s="130"/>
      <c r="G65" s="130"/>
      <c r="H65" s="131"/>
    </row>
    <row r="66" spans="1:8" ht="15" customHeight="1" x14ac:dyDescent="0.3">
      <c r="A66" s="92" t="s">
        <v>45</v>
      </c>
      <c r="B66" s="130"/>
      <c r="C66" s="130"/>
      <c r="D66" s="130"/>
      <c r="E66" s="130"/>
      <c r="F66" s="130"/>
      <c r="G66" s="130"/>
      <c r="H66" s="131"/>
    </row>
    <row r="67" spans="1:8" ht="15" customHeight="1" x14ac:dyDescent="0.3">
      <c r="A67" s="92" t="s">
        <v>115</v>
      </c>
      <c r="B67" s="130"/>
      <c r="C67" s="130"/>
      <c r="D67" s="130"/>
      <c r="E67" s="130"/>
      <c r="F67" s="130"/>
      <c r="G67" s="130"/>
      <c r="H67" s="131"/>
    </row>
    <row r="68" spans="1:8" ht="15" customHeight="1" x14ac:dyDescent="0.3">
      <c r="A68" s="94" t="s">
        <v>100</v>
      </c>
      <c r="B68" s="132"/>
      <c r="C68" s="132"/>
      <c r="D68" s="132"/>
      <c r="E68" s="132"/>
      <c r="F68" s="132"/>
      <c r="G68" s="132"/>
      <c r="H68" s="133"/>
    </row>
    <row r="69" spans="1:8" ht="15.75" customHeight="1" thickBot="1" x14ac:dyDescent="0.35">
      <c r="A69" s="97" t="s">
        <v>63</v>
      </c>
      <c r="B69" s="134"/>
      <c r="C69" s="134"/>
      <c r="D69" s="134"/>
      <c r="E69" s="134"/>
      <c r="F69" s="134"/>
      <c r="G69" s="134"/>
      <c r="H69" s="135"/>
    </row>
    <row r="70" spans="1:8" ht="55.2" x14ac:dyDescent="0.3">
      <c r="A70" s="4" t="s">
        <v>6</v>
      </c>
      <c r="B70" s="3" t="s">
        <v>5</v>
      </c>
      <c r="C70" s="5" t="s">
        <v>4</v>
      </c>
      <c r="D70" s="8" t="s">
        <v>3</v>
      </c>
      <c r="E70" s="8" t="s">
        <v>2</v>
      </c>
      <c r="F70" s="8" t="s">
        <v>1</v>
      </c>
      <c r="G70" s="8" t="s">
        <v>0</v>
      </c>
      <c r="H70" s="3" t="s">
        <v>11</v>
      </c>
    </row>
    <row r="71" spans="1:8" ht="41.4" x14ac:dyDescent="0.3">
      <c r="A71" s="28">
        <v>1</v>
      </c>
      <c r="B71" s="57" t="s">
        <v>116</v>
      </c>
      <c r="C71" s="42" t="s">
        <v>102</v>
      </c>
      <c r="D71" s="43" t="s">
        <v>108</v>
      </c>
      <c r="E71" s="43">
        <v>10</v>
      </c>
      <c r="F71" s="43" t="s">
        <v>67</v>
      </c>
      <c r="G71" s="43">
        <v>5</v>
      </c>
      <c r="H71" s="136" t="s">
        <v>220</v>
      </c>
    </row>
    <row r="72" spans="1:8" ht="83.4" x14ac:dyDescent="0.3">
      <c r="A72" s="28">
        <v>2</v>
      </c>
      <c r="B72" s="57" t="s">
        <v>117</v>
      </c>
      <c r="C72" s="42" t="s">
        <v>102</v>
      </c>
      <c r="D72" s="43" t="s">
        <v>118</v>
      </c>
      <c r="E72" s="43">
        <v>1</v>
      </c>
      <c r="F72" s="43" t="s">
        <v>67</v>
      </c>
      <c r="G72" s="43">
        <f>E72</f>
        <v>1</v>
      </c>
      <c r="H72" s="137" t="s">
        <v>221</v>
      </c>
    </row>
    <row r="73" spans="1:8" ht="69.599999999999994" x14ac:dyDescent="0.3">
      <c r="A73" s="28">
        <v>3</v>
      </c>
      <c r="B73" s="57" t="s">
        <v>119</v>
      </c>
      <c r="C73" s="42" t="s">
        <v>102</v>
      </c>
      <c r="D73" s="43" t="s">
        <v>85</v>
      </c>
      <c r="E73" s="43">
        <v>10</v>
      </c>
      <c r="F73" s="43" t="s">
        <v>67</v>
      </c>
      <c r="G73" s="43">
        <f t="shared" ref="G73:G78" si="0">E73</f>
        <v>10</v>
      </c>
      <c r="H73" s="137" t="s">
        <v>222</v>
      </c>
    </row>
    <row r="74" spans="1:8" ht="124.8" x14ac:dyDescent="0.3">
      <c r="A74" s="28">
        <v>4</v>
      </c>
      <c r="B74" s="57" t="s">
        <v>105</v>
      </c>
      <c r="C74" s="42" t="s">
        <v>102</v>
      </c>
      <c r="D74" s="43" t="s">
        <v>85</v>
      </c>
      <c r="E74" s="43">
        <v>10</v>
      </c>
      <c r="F74" s="43" t="s">
        <v>67</v>
      </c>
      <c r="G74" s="43">
        <f t="shared" si="0"/>
        <v>10</v>
      </c>
      <c r="H74" s="137" t="s">
        <v>223</v>
      </c>
    </row>
    <row r="75" spans="1:8" ht="42" x14ac:dyDescent="0.3">
      <c r="A75" s="28">
        <v>5</v>
      </c>
      <c r="B75" s="57" t="s">
        <v>109</v>
      </c>
      <c r="C75" s="42" t="s">
        <v>102</v>
      </c>
      <c r="D75" s="43" t="s">
        <v>66</v>
      </c>
      <c r="E75" s="48">
        <v>1</v>
      </c>
      <c r="F75" s="48" t="s">
        <v>67</v>
      </c>
      <c r="G75" s="43">
        <f t="shared" si="0"/>
        <v>1</v>
      </c>
      <c r="H75" s="128" t="s">
        <v>217</v>
      </c>
    </row>
    <row r="76" spans="1:8" ht="41.4" x14ac:dyDescent="0.3">
      <c r="A76" s="28">
        <v>6</v>
      </c>
      <c r="B76" s="59" t="s">
        <v>120</v>
      </c>
      <c r="C76" s="42" t="s">
        <v>102</v>
      </c>
      <c r="D76" s="43" t="s">
        <v>108</v>
      </c>
      <c r="E76" s="48">
        <v>1</v>
      </c>
      <c r="F76" s="48" t="s">
        <v>67</v>
      </c>
      <c r="G76" s="43">
        <f t="shared" si="0"/>
        <v>1</v>
      </c>
      <c r="H76" s="138" t="s">
        <v>224</v>
      </c>
    </row>
    <row r="77" spans="1:8" ht="41.4" x14ac:dyDescent="0.3">
      <c r="A77" s="28">
        <v>7</v>
      </c>
      <c r="B77" s="54" t="s">
        <v>101</v>
      </c>
      <c r="C77" s="42" t="s">
        <v>102</v>
      </c>
      <c r="D77" s="48" t="s">
        <v>85</v>
      </c>
      <c r="E77" s="48">
        <v>1</v>
      </c>
      <c r="F77" s="48" t="s">
        <v>67</v>
      </c>
      <c r="G77" s="48">
        <v>1</v>
      </c>
      <c r="H77" s="126" t="s">
        <v>213</v>
      </c>
    </row>
    <row r="78" spans="1:8" ht="31.2" x14ac:dyDescent="0.3">
      <c r="A78" s="28">
        <v>8</v>
      </c>
      <c r="B78" s="55" t="s">
        <v>106</v>
      </c>
      <c r="C78" s="56" t="s">
        <v>107</v>
      </c>
      <c r="D78" s="43" t="s">
        <v>108</v>
      </c>
      <c r="E78" s="43">
        <v>10</v>
      </c>
      <c r="F78" s="43" t="s">
        <v>67</v>
      </c>
      <c r="G78" s="43">
        <v>5</v>
      </c>
      <c r="H78" s="127" t="s">
        <v>216</v>
      </c>
    </row>
    <row r="79" spans="1:8" ht="15.75" customHeight="1" x14ac:dyDescent="0.3">
      <c r="A79" s="90" t="s">
        <v>7</v>
      </c>
      <c r="B79" s="91"/>
      <c r="C79" s="91"/>
      <c r="D79" s="91"/>
      <c r="E79" s="91"/>
      <c r="F79" s="91"/>
      <c r="G79" s="91"/>
      <c r="H79" s="91"/>
    </row>
    <row r="80" spans="1:8" ht="55.2" x14ac:dyDescent="0.3">
      <c r="A80" s="4" t="s">
        <v>6</v>
      </c>
      <c r="B80" s="3" t="s">
        <v>5</v>
      </c>
      <c r="C80" s="3" t="s">
        <v>4</v>
      </c>
      <c r="D80" s="3" t="s">
        <v>3</v>
      </c>
      <c r="E80" s="3" t="s">
        <v>2</v>
      </c>
      <c r="F80" s="3" t="s">
        <v>1</v>
      </c>
      <c r="G80" s="3" t="s">
        <v>0</v>
      </c>
      <c r="H80" s="3" t="s">
        <v>11</v>
      </c>
    </row>
    <row r="81" spans="1:8" ht="55.2" x14ac:dyDescent="0.3">
      <c r="A81" s="29">
        <v>1</v>
      </c>
      <c r="B81" s="59" t="s">
        <v>121</v>
      </c>
      <c r="C81" s="42" t="s">
        <v>122</v>
      </c>
      <c r="D81" s="43" t="s">
        <v>123</v>
      </c>
      <c r="E81" s="43">
        <v>1</v>
      </c>
      <c r="F81" s="43" t="s">
        <v>67</v>
      </c>
      <c r="G81" s="43">
        <f>E81</f>
        <v>1</v>
      </c>
      <c r="H81" s="25"/>
    </row>
    <row r="82" spans="1:8" ht="27.6" x14ac:dyDescent="0.3">
      <c r="A82" s="26">
        <v>2</v>
      </c>
      <c r="B82" s="59" t="s">
        <v>124</v>
      </c>
      <c r="C82" s="42" t="s">
        <v>125</v>
      </c>
      <c r="D82" s="43" t="s">
        <v>123</v>
      </c>
      <c r="E82" s="43">
        <v>1</v>
      </c>
      <c r="F82" s="43" t="s">
        <v>67</v>
      </c>
      <c r="G82" s="43">
        <f>E82</f>
        <v>1</v>
      </c>
      <c r="H82" s="25"/>
    </row>
    <row r="83" spans="1:8" ht="14.4" x14ac:dyDescent="0.3">
      <c r="A83" s="26">
        <v>3</v>
      </c>
      <c r="B83" s="60" t="s">
        <v>126</v>
      </c>
      <c r="C83" s="60" t="s">
        <v>127</v>
      </c>
      <c r="D83" s="43" t="s">
        <v>123</v>
      </c>
      <c r="E83" s="43">
        <v>1</v>
      </c>
      <c r="F83" s="43" t="s">
        <v>67</v>
      </c>
      <c r="G83" s="43">
        <v>1</v>
      </c>
      <c r="H83" s="25"/>
    </row>
    <row r="84" spans="1:8" ht="21.6" thickBot="1" x14ac:dyDescent="0.35">
      <c r="A84" s="90" t="s">
        <v>128</v>
      </c>
      <c r="B84" s="91"/>
      <c r="C84" s="91"/>
      <c r="D84" s="91"/>
      <c r="E84" s="91"/>
      <c r="F84" s="91"/>
      <c r="G84" s="91"/>
      <c r="H84" s="91"/>
    </row>
    <row r="85" spans="1:8" ht="14.4" x14ac:dyDescent="0.3">
      <c r="A85" s="85" t="s">
        <v>9</v>
      </c>
      <c r="B85" s="86"/>
      <c r="C85" s="86"/>
      <c r="D85" s="86"/>
      <c r="E85" s="86"/>
      <c r="F85" s="86"/>
      <c r="G85" s="86"/>
      <c r="H85" s="87"/>
    </row>
    <row r="86" spans="1:8" ht="14.4" x14ac:dyDescent="0.3">
      <c r="A86" s="94" t="s">
        <v>46</v>
      </c>
      <c r="B86" s="95"/>
      <c r="C86" s="95"/>
      <c r="D86" s="95"/>
      <c r="E86" s="95"/>
      <c r="F86" s="95"/>
      <c r="G86" s="95"/>
      <c r="H86" s="96"/>
    </row>
    <row r="87" spans="1:8" ht="14.4" x14ac:dyDescent="0.3">
      <c r="A87" s="94" t="s">
        <v>43</v>
      </c>
      <c r="B87" s="95"/>
      <c r="C87" s="95"/>
      <c r="D87" s="95"/>
      <c r="E87" s="95"/>
      <c r="F87" s="95"/>
      <c r="G87" s="95"/>
      <c r="H87" s="96"/>
    </row>
    <row r="88" spans="1:8" ht="14.4" x14ac:dyDescent="0.3">
      <c r="A88" s="94" t="s">
        <v>8</v>
      </c>
      <c r="B88" s="95"/>
      <c r="C88" s="95"/>
      <c r="D88" s="95"/>
      <c r="E88" s="95"/>
      <c r="F88" s="95"/>
      <c r="G88" s="95"/>
      <c r="H88" s="96"/>
    </row>
    <row r="89" spans="1:8" ht="14.4" x14ac:dyDescent="0.3">
      <c r="A89" s="94" t="s">
        <v>44</v>
      </c>
      <c r="B89" s="95"/>
      <c r="C89" s="95"/>
      <c r="D89" s="95"/>
      <c r="E89" s="95"/>
      <c r="F89" s="95"/>
      <c r="G89" s="95"/>
      <c r="H89" s="96"/>
    </row>
    <row r="90" spans="1:8" ht="15" customHeight="1" x14ac:dyDescent="0.3">
      <c r="A90" s="94" t="s">
        <v>45</v>
      </c>
      <c r="B90" s="95"/>
      <c r="C90" s="95"/>
      <c r="D90" s="95"/>
      <c r="E90" s="95"/>
      <c r="F90" s="95"/>
      <c r="G90" s="95"/>
      <c r="H90" s="96"/>
    </row>
    <row r="91" spans="1:8" ht="14.4" x14ac:dyDescent="0.3">
      <c r="A91" s="94" t="s">
        <v>47</v>
      </c>
      <c r="B91" s="95"/>
      <c r="C91" s="95"/>
      <c r="D91" s="95"/>
      <c r="E91" s="95"/>
      <c r="F91" s="95"/>
      <c r="G91" s="95"/>
      <c r="H91" s="96"/>
    </row>
    <row r="92" spans="1:8" ht="14.4" x14ac:dyDescent="0.3">
      <c r="A92" s="94" t="s">
        <v>49</v>
      </c>
      <c r="B92" s="95"/>
      <c r="C92" s="95"/>
      <c r="D92" s="95"/>
      <c r="E92" s="95"/>
      <c r="F92" s="95"/>
      <c r="G92" s="95"/>
      <c r="H92" s="96"/>
    </row>
    <row r="93" spans="1:8" thickBot="1" x14ac:dyDescent="0.35">
      <c r="A93" s="97" t="s">
        <v>48</v>
      </c>
      <c r="B93" s="98"/>
      <c r="C93" s="98"/>
      <c r="D93" s="98"/>
      <c r="E93" s="98"/>
      <c r="F93" s="98"/>
      <c r="G93" s="98"/>
      <c r="H93" s="99"/>
    </row>
    <row r="94" spans="1:8" ht="55.2" x14ac:dyDescent="0.3">
      <c r="A94" s="7" t="s">
        <v>6</v>
      </c>
      <c r="B94" s="5" t="s">
        <v>5</v>
      </c>
      <c r="C94" s="5" t="s">
        <v>4</v>
      </c>
      <c r="D94" s="6" t="s">
        <v>3</v>
      </c>
      <c r="E94" s="6" t="s">
        <v>2</v>
      </c>
      <c r="F94" s="6" t="s">
        <v>1</v>
      </c>
      <c r="G94" s="6" t="s">
        <v>0</v>
      </c>
      <c r="H94" s="6" t="s">
        <v>11</v>
      </c>
    </row>
    <row r="95" spans="1:8" ht="14.4" x14ac:dyDescent="0.3">
      <c r="A95" s="26">
        <v>1</v>
      </c>
      <c r="B95" s="15"/>
      <c r="C95" s="15"/>
      <c r="D95" s="15"/>
      <c r="E95" s="23"/>
      <c r="F95" s="23"/>
      <c r="G95" s="23"/>
      <c r="H95" s="25"/>
    </row>
    <row r="96" spans="1:8" ht="14.4" x14ac:dyDescent="0.3">
      <c r="A96" s="26">
        <v>2</v>
      </c>
      <c r="B96" s="15"/>
      <c r="C96" s="15"/>
      <c r="D96" s="15"/>
      <c r="E96" s="23"/>
      <c r="F96" s="23"/>
      <c r="G96" s="23"/>
      <c r="H96" s="25"/>
    </row>
    <row r="97" spans="1:8" ht="15.75" customHeight="1" x14ac:dyDescent="0.3">
      <c r="A97" s="26">
        <v>3</v>
      </c>
      <c r="B97" s="15"/>
      <c r="C97" s="15"/>
      <c r="D97" s="15"/>
      <c r="E97" s="23"/>
      <c r="F97" s="23"/>
      <c r="G97" s="23"/>
      <c r="H97" s="25"/>
    </row>
    <row r="98" spans="1:8" ht="15.75" customHeight="1" x14ac:dyDescent="0.3">
      <c r="A98" s="26">
        <v>4</v>
      </c>
      <c r="B98" s="15"/>
      <c r="C98" s="15"/>
      <c r="D98" s="15"/>
      <c r="E98" s="23"/>
      <c r="F98" s="23"/>
      <c r="G98" s="23"/>
      <c r="H98" s="25"/>
    </row>
    <row r="99" spans="1:8" ht="15.75" customHeight="1" x14ac:dyDescent="0.3">
      <c r="A99" s="26">
        <v>5</v>
      </c>
      <c r="B99" s="15"/>
      <c r="C99" s="15"/>
      <c r="D99" s="15"/>
      <c r="E99" s="23"/>
      <c r="F99" s="23"/>
      <c r="G99" s="23"/>
      <c r="H99" s="25"/>
    </row>
  </sheetData>
  <mergeCells count="69">
    <mergeCell ref="A92:H92"/>
    <mergeCell ref="A93:H93"/>
    <mergeCell ref="A86:H86"/>
    <mergeCell ref="A87:H87"/>
    <mergeCell ref="A88:H88"/>
    <mergeCell ref="A89:H89"/>
    <mergeCell ref="A90:H90"/>
    <mergeCell ref="A91:H91"/>
    <mergeCell ref="A68:H68"/>
    <mergeCell ref="A69:H69"/>
    <mergeCell ref="A79:H79"/>
    <mergeCell ref="A84:H84"/>
    <mergeCell ref="A85:H85"/>
    <mergeCell ref="A67:H67"/>
    <mergeCell ref="A49:H49"/>
    <mergeCell ref="A50:H50"/>
    <mergeCell ref="A51:H51"/>
    <mergeCell ref="A52:H52"/>
    <mergeCell ref="A60:H60"/>
    <mergeCell ref="A61:H61"/>
    <mergeCell ref="A62:H62"/>
    <mergeCell ref="A63:H63"/>
    <mergeCell ref="A64:H64"/>
    <mergeCell ref="A65:H65"/>
    <mergeCell ref="A66:H66"/>
    <mergeCell ref="C13:H13"/>
    <mergeCell ref="A13:B13"/>
    <mergeCell ref="A48:H48"/>
    <mergeCell ref="A21:H21"/>
    <mergeCell ref="A22:H22"/>
    <mergeCell ref="A23:H23"/>
    <mergeCell ref="A24:H24"/>
    <mergeCell ref="A25:H25"/>
    <mergeCell ref="A43:H43"/>
    <mergeCell ref="A44:H44"/>
    <mergeCell ref="A45:H45"/>
    <mergeCell ref="A46:H46"/>
    <mergeCell ref="A47:H47"/>
    <mergeCell ref="A20:H20"/>
    <mergeCell ref="A14:B14"/>
    <mergeCell ref="C14:H14"/>
    <mergeCell ref="A16:H16"/>
    <mergeCell ref="A17:H17"/>
    <mergeCell ref="A18:H18"/>
    <mergeCell ref="A19:H19"/>
    <mergeCell ref="A15:B15"/>
    <mergeCell ref="C15:H15"/>
    <mergeCell ref="A1:H1"/>
    <mergeCell ref="A5:H5"/>
    <mergeCell ref="A6:H6"/>
    <mergeCell ref="A4:H4"/>
    <mergeCell ref="A9:B9"/>
    <mergeCell ref="C9:H9"/>
    <mergeCell ref="A2:H2"/>
    <mergeCell ref="A3:H3"/>
    <mergeCell ref="A12:B12"/>
    <mergeCell ref="C12:H12"/>
    <mergeCell ref="A11:B11"/>
    <mergeCell ref="C11:D11"/>
    <mergeCell ref="E11:F11"/>
    <mergeCell ref="G11:H11"/>
    <mergeCell ref="A10:B10"/>
    <mergeCell ref="C10:D10"/>
    <mergeCell ref="E10:F10"/>
    <mergeCell ref="G10:H10"/>
    <mergeCell ref="A7:B7"/>
    <mergeCell ref="C7:H7"/>
    <mergeCell ref="A8:C8"/>
    <mergeCell ref="D8:H8"/>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31:B34 B36:B37 B39:B41 B83"/>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40" zoomScale="50" zoomScaleNormal="50" workbookViewId="0">
      <selection activeCell="H45" sqref="H45:H50"/>
    </sheetView>
  </sheetViews>
  <sheetFormatPr defaultColWidth="14.44140625" defaultRowHeight="14.4" x14ac:dyDescent="0.3"/>
  <cols>
    <col min="1" max="1" width="5.109375" style="12" customWidth="1"/>
    <col min="2" max="2" width="52" style="12" customWidth="1"/>
    <col min="3" max="3" width="27.44140625" style="12" customWidth="1"/>
    <col min="4" max="4" width="22" style="12" customWidth="1"/>
    <col min="5" max="5" width="15.44140625" style="12" customWidth="1"/>
    <col min="6" max="6" width="19.6640625" style="12" bestFit="1" customWidth="1"/>
    <col min="7" max="7" width="14.44140625" style="12" customWidth="1"/>
    <col min="8" max="8" width="25" style="12" bestFit="1" customWidth="1"/>
    <col min="9" max="11" width="8.6640625" style="1" customWidth="1"/>
    <col min="12" max="16384" width="14.44140625" style="1"/>
  </cols>
  <sheetData>
    <row r="1" spans="1:8" x14ac:dyDescent="0.3">
      <c r="A1" s="100" t="s">
        <v>10</v>
      </c>
      <c r="B1" s="93"/>
      <c r="C1" s="93"/>
      <c r="D1" s="93"/>
      <c r="E1" s="93"/>
      <c r="F1" s="93"/>
      <c r="G1" s="93"/>
      <c r="H1" s="93"/>
    </row>
    <row r="2" spans="1:8" s="11" customFormat="1" ht="21" x14ac:dyDescent="0.4">
      <c r="A2" s="80" t="s">
        <v>34</v>
      </c>
      <c r="B2" s="80"/>
      <c r="C2" s="80"/>
      <c r="D2" s="80"/>
      <c r="E2" s="80"/>
      <c r="F2" s="80"/>
      <c r="G2" s="80"/>
      <c r="H2" s="80"/>
    </row>
    <row r="3" spans="1:8" s="11" customFormat="1" ht="21" x14ac:dyDescent="0.3">
      <c r="A3" s="81" t="str">
        <f>'Информация о Чемпионате'!B4</f>
        <v>Региональный этап</v>
      </c>
      <c r="B3" s="81"/>
      <c r="C3" s="81"/>
      <c r="D3" s="81"/>
      <c r="E3" s="81"/>
      <c r="F3" s="81"/>
      <c r="G3" s="81"/>
      <c r="H3" s="81"/>
    </row>
    <row r="4" spans="1:8" s="11" customFormat="1" ht="21" x14ac:dyDescent="0.4">
      <c r="A4" s="80" t="s">
        <v>35</v>
      </c>
      <c r="B4" s="80"/>
      <c r="C4" s="80"/>
      <c r="D4" s="80"/>
      <c r="E4" s="80"/>
      <c r="F4" s="80"/>
      <c r="G4" s="80"/>
      <c r="H4" s="80"/>
    </row>
    <row r="5" spans="1:8" ht="20.399999999999999" x14ac:dyDescent="0.3">
      <c r="A5" s="79" t="str">
        <f>'Информация о Чемпионате'!B3</f>
        <v>Выращивание рыбопосадочного материала и товарной рыбы</v>
      </c>
      <c r="B5" s="79"/>
      <c r="C5" s="79"/>
      <c r="D5" s="79"/>
      <c r="E5" s="79"/>
      <c r="F5" s="79"/>
      <c r="G5" s="79"/>
      <c r="H5" s="79"/>
    </row>
    <row r="6" spans="1:8" x14ac:dyDescent="0.3">
      <c r="A6" s="75" t="s">
        <v>12</v>
      </c>
      <c r="B6" s="78"/>
      <c r="C6" s="78"/>
      <c r="D6" s="78"/>
      <c r="E6" s="78"/>
      <c r="F6" s="78"/>
      <c r="G6" s="78"/>
      <c r="H6" s="78"/>
    </row>
    <row r="7" spans="1:8" ht="15.6" x14ac:dyDescent="0.3">
      <c r="A7" s="75" t="s">
        <v>32</v>
      </c>
      <c r="B7" s="75"/>
      <c r="C7" s="76" t="str">
        <f>'Информация о Чемпионате'!B5</f>
        <v>Мурманская область</v>
      </c>
      <c r="D7" s="76"/>
      <c r="E7" s="76"/>
      <c r="F7" s="76"/>
      <c r="G7" s="76"/>
      <c r="H7" s="76"/>
    </row>
    <row r="8" spans="1:8" ht="15.6" x14ac:dyDescent="0.3">
      <c r="A8" s="75" t="s">
        <v>33</v>
      </c>
      <c r="B8" s="75"/>
      <c r="C8" s="75"/>
      <c r="D8" s="76" t="str">
        <f>'Информация о Чемпионате'!B6</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v>
      </c>
      <c r="E8" s="76"/>
      <c r="F8" s="76"/>
      <c r="G8" s="76"/>
      <c r="H8" s="76"/>
    </row>
    <row r="9" spans="1:8" ht="15.6" x14ac:dyDescent="0.3">
      <c r="A9" s="75" t="s">
        <v>29</v>
      </c>
      <c r="B9" s="75"/>
      <c r="C9" s="75" t="str">
        <f>'Информация о Чемпионате'!B7</f>
        <v>г.Мурманск ул. Спортивная 13; г. Мурманск, ул. Шмидта, 19; г. Мурманск ул.Книповича, 3/6</v>
      </c>
      <c r="D9" s="75"/>
      <c r="E9" s="75"/>
      <c r="F9" s="75"/>
      <c r="G9" s="75"/>
      <c r="H9" s="75"/>
    </row>
    <row r="10" spans="1:8" ht="15.6" x14ac:dyDescent="0.3">
      <c r="A10" s="75" t="s">
        <v>31</v>
      </c>
      <c r="B10" s="75"/>
      <c r="C10" s="75" t="str">
        <f>'Информация о Чемпионате'!B9</f>
        <v>Березина Ирина Александровна</v>
      </c>
      <c r="D10" s="75"/>
      <c r="E10" s="75" t="str">
        <f>'Информация о Чемпионате'!B10</f>
        <v xml:space="preserve">irina.berezina.80@mail.ru </v>
      </c>
      <c r="F10" s="75"/>
      <c r="G10" s="75" t="str">
        <f>'Информация о Чемпионате'!B11</f>
        <v>7-911-327-04-55</v>
      </c>
      <c r="H10" s="75"/>
    </row>
    <row r="11" spans="1:8" ht="15.75" customHeight="1" x14ac:dyDescent="0.3">
      <c r="A11" s="75" t="s">
        <v>39</v>
      </c>
      <c r="B11" s="75"/>
      <c r="C11" s="75" t="str">
        <f>'Информация о Чемпионате'!B12</f>
        <v>Долгина Татьяна Сергеевна</v>
      </c>
      <c r="D11" s="75"/>
      <c r="E11" s="75" t="str">
        <f>'Информация о Чемпионате'!B13</f>
        <v>t-dolgina@mail.ru</v>
      </c>
      <c r="F11" s="75"/>
      <c r="G11" s="75" t="str">
        <f>'Информация о Чемпионате'!B14</f>
        <v>7-950-899-72-15</v>
      </c>
      <c r="H11" s="75"/>
    </row>
    <row r="12" spans="1:8" ht="15.75" customHeight="1" x14ac:dyDescent="0.3">
      <c r="A12" s="75" t="s">
        <v>51</v>
      </c>
      <c r="B12" s="75"/>
      <c r="C12" s="75">
        <f>'Информация о Чемпионате'!B17</f>
        <v>8</v>
      </c>
      <c r="D12" s="75"/>
      <c r="E12" s="75"/>
      <c r="F12" s="75"/>
      <c r="G12" s="75"/>
      <c r="H12" s="75"/>
    </row>
    <row r="13" spans="1:8" ht="15.6" x14ac:dyDescent="0.3">
      <c r="A13" s="75" t="s">
        <v>20</v>
      </c>
      <c r="B13" s="75"/>
      <c r="C13" s="75">
        <f>'Информация о Чемпионате'!B15</f>
        <v>5</v>
      </c>
      <c r="D13" s="75"/>
      <c r="E13" s="75"/>
      <c r="F13" s="75"/>
      <c r="G13" s="75"/>
      <c r="H13" s="75"/>
    </row>
    <row r="14" spans="1:8" ht="15.6" x14ac:dyDescent="0.3">
      <c r="A14" s="75" t="s">
        <v>21</v>
      </c>
      <c r="B14" s="75"/>
      <c r="C14" s="75">
        <f>'Информация о Чемпионате'!B16</f>
        <v>5</v>
      </c>
      <c r="D14" s="75"/>
      <c r="E14" s="75"/>
      <c r="F14" s="75"/>
      <c r="G14" s="75"/>
      <c r="H14" s="75"/>
    </row>
    <row r="15" spans="1:8" ht="15.6" x14ac:dyDescent="0.3">
      <c r="A15" s="75" t="s">
        <v>30</v>
      </c>
      <c r="B15" s="75"/>
      <c r="C15" s="75" t="str">
        <f>'Информация о Чемпионате'!B8</f>
        <v>16.02.2026-20.02.2026</v>
      </c>
      <c r="D15" s="75"/>
      <c r="E15" s="75"/>
      <c r="F15" s="75"/>
      <c r="G15" s="75"/>
      <c r="H15" s="75"/>
    </row>
    <row r="16" spans="1:8" ht="21.6" thickBot="1" x14ac:dyDescent="0.35">
      <c r="A16" s="90" t="s">
        <v>40</v>
      </c>
      <c r="B16" s="91"/>
      <c r="C16" s="91"/>
      <c r="D16" s="91"/>
      <c r="E16" s="91"/>
      <c r="F16" s="91"/>
      <c r="G16" s="91"/>
      <c r="H16" s="91"/>
    </row>
    <row r="17" spans="1:8" x14ac:dyDescent="0.3">
      <c r="A17" s="85" t="s">
        <v>9</v>
      </c>
      <c r="B17" s="86"/>
      <c r="C17" s="86"/>
      <c r="D17" s="86"/>
      <c r="E17" s="86"/>
      <c r="F17" s="86"/>
      <c r="G17" s="86"/>
      <c r="H17" s="87"/>
    </row>
    <row r="18" spans="1:8" ht="15" customHeight="1" x14ac:dyDescent="0.3">
      <c r="A18" s="88" t="s">
        <v>58</v>
      </c>
      <c r="B18" s="89"/>
      <c r="C18" s="89"/>
      <c r="D18" s="89"/>
      <c r="E18" s="89"/>
      <c r="F18" s="89"/>
      <c r="G18" s="89"/>
      <c r="H18" s="89"/>
    </row>
    <row r="19" spans="1:8" ht="15" customHeight="1" x14ac:dyDescent="0.3">
      <c r="A19" s="88" t="s">
        <v>59</v>
      </c>
      <c r="B19" s="89"/>
      <c r="C19" s="89"/>
      <c r="D19" s="89"/>
      <c r="E19" s="89"/>
      <c r="F19" s="89"/>
      <c r="G19" s="89"/>
      <c r="H19" s="89"/>
    </row>
    <row r="20" spans="1:8" ht="15" customHeight="1" x14ac:dyDescent="0.3">
      <c r="A20" s="88" t="s">
        <v>8</v>
      </c>
      <c r="B20" s="89"/>
      <c r="C20" s="89"/>
      <c r="D20" s="89"/>
      <c r="E20" s="89"/>
      <c r="F20" s="89"/>
      <c r="G20" s="89"/>
      <c r="H20" s="89"/>
    </row>
    <row r="21" spans="1:8" ht="15" customHeight="1" x14ac:dyDescent="0.3">
      <c r="A21" s="88" t="s">
        <v>98</v>
      </c>
      <c r="B21" s="89"/>
      <c r="C21" s="89"/>
      <c r="D21" s="89"/>
      <c r="E21" s="89"/>
      <c r="F21" s="89"/>
      <c r="G21" s="89"/>
      <c r="H21" s="89"/>
    </row>
    <row r="22" spans="1:8" ht="15" customHeight="1" x14ac:dyDescent="0.3">
      <c r="A22" s="88" t="s">
        <v>45</v>
      </c>
      <c r="B22" s="89"/>
      <c r="C22" s="89"/>
      <c r="D22" s="89"/>
      <c r="E22" s="89"/>
      <c r="F22" s="89"/>
      <c r="G22" s="89"/>
      <c r="H22" s="89"/>
    </row>
    <row r="23" spans="1:8" ht="15" customHeight="1" x14ac:dyDescent="0.3">
      <c r="A23" s="88" t="s">
        <v>61</v>
      </c>
      <c r="B23" s="89"/>
      <c r="C23" s="89"/>
      <c r="D23" s="89"/>
      <c r="E23" s="89"/>
      <c r="F23" s="89"/>
      <c r="G23" s="89"/>
      <c r="H23" s="89"/>
    </row>
    <row r="24" spans="1:8" ht="15" customHeight="1" x14ac:dyDescent="0.3">
      <c r="A24" s="88" t="s">
        <v>62</v>
      </c>
      <c r="B24" s="89"/>
      <c r="C24" s="89"/>
      <c r="D24" s="89"/>
      <c r="E24" s="89"/>
      <c r="F24" s="89"/>
      <c r="G24" s="89"/>
      <c r="H24" s="89"/>
    </row>
    <row r="25" spans="1:8" ht="15.75" customHeight="1" x14ac:dyDescent="0.3">
      <c r="A25" s="88" t="s">
        <v>63</v>
      </c>
      <c r="B25" s="89"/>
      <c r="C25" s="89"/>
      <c r="D25" s="89"/>
      <c r="E25" s="89"/>
      <c r="F25" s="89"/>
      <c r="G25" s="89"/>
      <c r="H25" s="89"/>
    </row>
    <row r="26" spans="1:8" ht="55.2" x14ac:dyDescent="0.3">
      <c r="A26" s="3" t="s">
        <v>6</v>
      </c>
      <c r="B26" s="3" t="s">
        <v>5</v>
      </c>
      <c r="C26" s="5" t="s">
        <v>4</v>
      </c>
      <c r="D26" s="3" t="s">
        <v>3</v>
      </c>
      <c r="E26" s="8" t="s">
        <v>2</v>
      </c>
      <c r="F26" s="3" t="s">
        <v>1</v>
      </c>
      <c r="G26" s="3" t="s">
        <v>0</v>
      </c>
      <c r="H26" s="3" t="s">
        <v>11</v>
      </c>
    </row>
    <row r="27" spans="1:8" ht="409.6" x14ac:dyDescent="0.3">
      <c r="A27" s="27">
        <v>1</v>
      </c>
      <c r="B27" s="61" t="s">
        <v>88</v>
      </c>
      <c r="C27" s="61" t="s">
        <v>89</v>
      </c>
      <c r="D27" s="62" t="s">
        <v>66</v>
      </c>
      <c r="E27" s="63">
        <v>1</v>
      </c>
      <c r="F27" s="63" t="s">
        <v>104</v>
      </c>
      <c r="G27" s="63">
        <v>5</v>
      </c>
      <c r="H27" s="25" t="s">
        <v>208</v>
      </c>
    </row>
    <row r="28" spans="1:8" ht="55.2" x14ac:dyDescent="0.3">
      <c r="A28" s="27">
        <v>2</v>
      </c>
      <c r="B28" s="45" t="s">
        <v>78</v>
      </c>
      <c r="C28" s="45" t="s">
        <v>79</v>
      </c>
      <c r="D28" s="62" t="s">
        <v>66</v>
      </c>
      <c r="E28" s="63">
        <v>1</v>
      </c>
      <c r="F28" s="63" t="s">
        <v>104</v>
      </c>
      <c r="G28" s="63">
        <v>5</v>
      </c>
      <c r="H28" s="25" t="s">
        <v>203</v>
      </c>
    </row>
    <row r="29" spans="1:8" ht="41.4" x14ac:dyDescent="0.3">
      <c r="A29" s="27">
        <v>3</v>
      </c>
      <c r="B29" s="64" t="s">
        <v>129</v>
      </c>
      <c r="C29" s="45" t="s">
        <v>102</v>
      </c>
      <c r="D29" s="62" t="s">
        <v>108</v>
      </c>
      <c r="E29" s="63">
        <v>1</v>
      </c>
      <c r="F29" s="63" t="s">
        <v>104</v>
      </c>
      <c r="G29" s="63">
        <v>5</v>
      </c>
      <c r="H29" s="139" t="str">
        <f>'[1]Общая инфраструктура'!H70</f>
        <v>Ноутбук Aqvarius Cmp NE405 (переносной)</v>
      </c>
    </row>
    <row r="30" spans="1:8" ht="69" x14ac:dyDescent="0.3">
      <c r="A30" s="27">
        <v>4</v>
      </c>
      <c r="B30" s="45" t="s">
        <v>81</v>
      </c>
      <c r="C30" s="45" t="s">
        <v>82</v>
      </c>
      <c r="D30" s="62" t="s">
        <v>66</v>
      </c>
      <c r="E30" s="63">
        <v>1</v>
      </c>
      <c r="F30" s="63" t="s">
        <v>104</v>
      </c>
      <c r="G30" s="63">
        <v>5</v>
      </c>
      <c r="H30" s="140" t="str">
        <f>'[1]Общая инфраструктура'!H35</f>
        <v>Стол пристенный физический ЛАБ 1200 ПЛ</v>
      </c>
    </row>
    <row r="31" spans="1:8" ht="151.80000000000001" x14ac:dyDescent="0.3">
      <c r="A31" s="27">
        <v>5</v>
      </c>
      <c r="B31" s="45" t="s">
        <v>76</v>
      </c>
      <c r="C31" s="44" t="s">
        <v>77</v>
      </c>
      <c r="D31" s="43" t="s">
        <v>66</v>
      </c>
      <c r="E31" s="63">
        <v>1</v>
      </c>
      <c r="F31" s="63" t="s">
        <v>104</v>
      </c>
      <c r="G31" s="63">
        <v>5</v>
      </c>
      <c r="H31" s="139" t="str">
        <f>'[1]Общая инфраструктура'!H32</f>
        <v>ИП Апроду, респ Карелия. 1) круглый 400 мм, размер ячейки 24х24, глубина мотни 40 см. 2)квадратный, размер ячейки 24х24 размер (мм) 438х450, глубина мотни 40 см 3) круглый 500 мм, размер ячейки 24х24, глубина мотни 40 см.</v>
      </c>
    </row>
    <row r="32" spans="1:8" ht="83.4" x14ac:dyDescent="0.3">
      <c r="A32" s="27">
        <v>6</v>
      </c>
      <c r="B32" s="45" t="s">
        <v>91</v>
      </c>
      <c r="C32" s="45" t="s">
        <v>92</v>
      </c>
      <c r="D32" s="52" t="s">
        <v>93</v>
      </c>
      <c r="E32" s="63">
        <v>1</v>
      </c>
      <c r="F32" s="63" t="s">
        <v>104</v>
      </c>
      <c r="G32" s="63">
        <v>5</v>
      </c>
      <c r="H32" s="121" t="s">
        <v>209</v>
      </c>
    </row>
    <row r="33" spans="1:8" ht="55.8" x14ac:dyDescent="0.3">
      <c r="A33" s="27">
        <v>7</v>
      </c>
      <c r="B33" s="45" t="s">
        <v>130</v>
      </c>
      <c r="C33" s="45" t="s">
        <v>102</v>
      </c>
      <c r="D33" s="52" t="s">
        <v>93</v>
      </c>
      <c r="E33" s="63">
        <v>1</v>
      </c>
      <c r="F33" s="63" t="s">
        <v>104</v>
      </c>
      <c r="G33" s="63">
        <v>5</v>
      </c>
      <c r="H33" s="139" t="s">
        <v>225</v>
      </c>
    </row>
    <row r="34" spans="1:8" ht="28.2" x14ac:dyDescent="0.3">
      <c r="A34" s="27">
        <v>8</v>
      </c>
      <c r="B34" s="45" t="s">
        <v>131</v>
      </c>
      <c r="C34" s="45" t="s">
        <v>132</v>
      </c>
      <c r="D34" s="52" t="s">
        <v>93</v>
      </c>
      <c r="E34" s="63">
        <v>1</v>
      </c>
      <c r="F34" s="63" t="s">
        <v>104</v>
      </c>
      <c r="G34" s="63">
        <v>5</v>
      </c>
      <c r="H34" s="139" t="s">
        <v>226</v>
      </c>
    </row>
    <row r="35" spans="1:8" ht="92.4" x14ac:dyDescent="0.3">
      <c r="A35" s="27">
        <v>9</v>
      </c>
      <c r="B35" s="42" t="s">
        <v>68</v>
      </c>
      <c r="C35" s="42" t="s">
        <v>69</v>
      </c>
      <c r="D35" s="43" t="s">
        <v>66</v>
      </c>
      <c r="E35" s="43">
        <v>5</v>
      </c>
      <c r="F35" s="43" t="s">
        <v>67</v>
      </c>
      <c r="G35" s="43">
        <v>5</v>
      </c>
      <c r="H35" s="25" t="s">
        <v>199</v>
      </c>
    </row>
    <row r="36" spans="1:8" ht="250.8" x14ac:dyDescent="0.3">
      <c r="A36" s="27">
        <v>10</v>
      </c>
      <c r="B36" s="42" t="s">
        <v>70</v>
      </c>
      <c r="C36" s="42" t="s">
        <v>71</v>
      </c>
      <c r="D36" s="43" t="s">
        <v>66</v>
      </c>
      <c r="E36" s="43">
        <v>1</v>
      </c>
      <c r="F36" s="43" t="s">
        <v>67</v>
      </c>
      <c r="G36" s="43">
        <v>1</v>
      </c>
      <c r="H36" s="25" t="s">
        <v>200</v>
      </c>
    </row>
    <row r="37" spans="1:8" ht="105.6" x14ac:dyDescent="0.3">
      <c r="A37" s="27">
        <v>11</v>
      </c>
      <c r="B37" s="44" t="s">
        <v>74</v>
      </c>
      <c r="C37" s="44" t="s">
        <v>75</v>
      </c>
      <c r="D37" s="43" t="s">
        <v>66</v>
      </c>
      <c r="E37" s="43">
        <v>5</v>
      </c>
      <c r="F37" s="43" t="s">
        <v>67</v>
      </c>
      <c r="G37" s="43">
        <v>5</v>
      </c>
      <c r="H37" s="25" t="s">
        <v>201</v>
      </c>
    </row>
    <row r="38" spans="1:8" ht="24.6" x14ac:dyDescent="0.3">
      <c r="A38" s="27">
        <v>12</v>
      </c>
      <c r="B38" s="45" t="s">
        <v>86</v>
      </c>
      <c r="C38" s="45" t="s">
        <v>87</v>
      </c>
      <c r="D38" s="62" t="s">
        <v>66</v>
      </c>
      <c r="E38" s="63">
        <v>1</v>
      </c>
      <c r="F38" s="63" t="s">
        <v>104</v>
      </c>
      <c r="G38" s="63">
        <v>5</v>
      </c>
      <c r="H38" s="120" t="s">
        <v>207</v>
      </c>
    </row>
    <row r="39" spans="1:8" ht="289.8" x14ac:dyDescent="0.3">
      <c r="A39" s="27">
        <v>13</v>
      </c>
      <c r="B39" s="114" t="s">
        <v>72</v>
      </c>
      <c r="C39" s="114" t="s">
        <v>73</v>
      </c>
      <c r="D39" s="115" t="s">
        <v>66</v>
      </c>
      <c r="E39" s="63">
        <v>1</v>
      </c>
      <c r="F39" s="63" t="s">
        <v>104</v>
      </c>
      <c r="G39" s="63">
        <v>5</v>
      </c>
      <c r="H39" s="24"/>
    </row>
    <row r="40" spans="1:8" ht="55.2" x14ac:dyDescent="0.3">
      <c r="A40" s="27">
        <v>14</v>
      </c>
      <c r="B40" s="53" t="s">
        <v>94</v>
      </c>
      <c r="C40" s="53" t="s">
        <v>95</v>
      </c>
      <c r="D40" s="52" t="s">
        <v>93</v>
      </c>
      <c r="E40" s="63">
        <v>1</v>
      </c>
      <c r="F40" s="63" t="s">
        <v>104</v>
      </c>
      <c r="G40" s="63">
        <v>5</v>
      </c>
      <c r="H40" s="25" t="s">
        <v>210</v>
      </c>
    </row>
    <row r="41" spans="1:8" ht="82.8" x14ac:dyDescent="0.3">
      <c r="A41" s="27">
        <v>15</v>
      </c>
      <c r="B41" s="45" t="s">
        <v>96</v>
      </c>
      <c r="C41" s="44" t="s">
        <v>97</v>
      </c>
      <c r="D41" s="52" t="s">
        <v>93</v>
      </c>
      <c r="E41" s="63">
        <v>1</v>
      </c>
      <c r="F41" s="63" t="s">
        <v>104</v>
      </c>
      <c r="G41" s="63">
        <v>5</v>
      </c>
      <c r="H41" s="122" t="s">
        <v>211</v>
      </c>
    </row>
    <row r="42" spans="1:8" ht="41.4" x14ac:dyDescent="0.3">
      <c r="A42" s="27">
        <v>16</v>
      </c>
      <c r="B42" s="64" t="s">
        <v>129</v>
      </c>
      <c r="C42" s="45" t="s">
        <v>102</v>
      </c>
      <c r="D42" s="62" t="s">
        <v>108</v>
      </c>
      <c r="E42" s="63">
        <v>1</v>
      </c>
      <c r="F42" s="63" t="s">
        <v>104</v>
      </c>
      <c r="G42" s="63">
        <v>5</v>
      </c>
      <c r="H42" s="136" t="s">
        <v>220</v>
      </c>
    </row>
    <row r="43" spans="1:8" ht="21" x14ac:dyDescent="0.3">
      <c r="A43" s="90" t="s">
        <v>7</v>
      </c>
      <c r="B43" s="91"/>
      <c r="C43" s="91"/>
      <c r="D43" s="91"/>
      <c r="E43" s="78"/>
      <c r="F43" s="78"/>
      <c r="G43" s="91"/>
      <c r="H43" s="91"/>
    </row>
    <row r="44" spans="1:8" ht="55.2" x14ac:dyDescent="0.3">
      <c r="A44" s="3" t="s">
        <v>6</v>
      </c>
      <c r="B44" s="3" t="s">
        <v>5</v>
      </c>
      <c r="C44" s="3" t="s">
        <v>4</v>
      </c>
      <c r="D44" s="3" t="s">
        <v>3</v>
      </c>
      <c r="E44" s="3" t="s">
        <v>2</v>
      </c>
      <c r="F44" s="3" t="s">
        <v>1</v>
      </c>
      <c r="G44" s="3" t="s">
        <v>0</v>
      </c>
      <c r="H44" s="3" t="s">
        <v>11</v>
      </c>
    </row>
    <row r="45" spans="1:8" ht="55.8" x14ac:dyDescent="0.3">
      <c r="A45" s="29">
        <v>1</v>
      </c>
      <c r="B45" s="65" t="s">
        <v>121</v>
      </c>
      <c r="C45" s="66" t="s">
        <v>122</v>
      </c>
      <c r="D45" s="62" t="s">
        <v>123</v>
      </c>
      <c r="E45" s="62">
        <v>1</v>
      </c>
      <c r="F45" s="62" t="s">
        <v>67</v>
      </c>
      <c r="G45" s="62">
        <f>E45</f>
        <v>1</v>
      </c>
      <c r="H45" s="139" t="str">
        <f>'[1]Общая инфраструктура'!H80</f>
        <v xml:space="preserve">Аптечка  "Фэст" для учебных, общеобразовательных учреждений. </v>
      </c>
    </row>
    <row r="46" spans="1:8" ht="28.2" x14ac:dyDescent="0.3">
      <c r="A46" s="26">
        <v>2</v>
      </c>
      <c r="B46" s="65" t="s">
        <v>124</v>
      </c>
      <c r="C46" s="67" t="s">
        <v>125</v>
      </c>
      <c r="D46" s="62" t="s">
        <v>123</v>
      </c>
      <c r="E46" s="62">
        <v>1</v>
      </c>
      <c r="F46" s="62" t="s">
        <v>67</v>
      </c>
      <c r="G46" s="62">
        <f>E46</f>
        <v>1</v>
      </c>
      <c r="H46" s="139" t="str">
        <f>'[1]Общая инфраструктура'!H81</f>
        <v>огнетушитель углекислотный ОУ-2</v>
      </c>
    </row>
    <row r="47" spans="1:8" ht="41.4" x14ac:dyDescent="0.3">
      <c r="A47" s="26">
        <v>3</v>
      </c>
      <c r="B47" s="68" t="s">
        <v>133</v>
      </c>
      <c r="C47" s="45" t="s">
        <v>102</v>
      </c>
      <c r="D47" s="62" t="s">
        <v>123</v>
      </c>
      <c r="E47" s="62">
        <v>1</v>
      </c>
      <c r="F47" s="62" t="s">
        <v>67</v>
      </c>
      <c r="G47" s="62">
        <f>E47</f>
        <v>1</v>
      </c>
      <c r="H47" s="140" t="str">
        <f>'[1]Общая инфраструктура'!H82</f>
        <v>Настольный кулер AEL TK-AEL-340</v>
      </c>
    </row>
    <row r="48" spans="1:8" ht="27.6" x14ac:dyDescent="0.3">
      <c r="A48" s="26">
        <v>4</v>
      </c>
      <c r="B48" s="68" t="s">
        <v>134</v>
      </c>
      <c r="C48" s="45" t="s">
        <v>135</v>
      </c>
      <c r="D48" s="43" t="s">
        <v>123</v>
      </c>
      <c r="E48" s="43">
        <v>1</v>
      </c>
      <c r="F48" s="43" t="s">
        <v>67</v>
      </c>
      <c r="G48" s="48">
        <v>5</v>
      </c>
      <c r="H48" s="139" t="s">
        <v>227</v>
      </c>
    </row>
    <row r="49" spans="1:8" ht="41.4" x14ac:dyDescent="0.3">
      <c r="A49" s="26">
        <v>5</v>
      </c>
      <c r="B49" s="65" t="s">
        <v>136</v>
      </c>
      <c r="C49" s="45" t="s">
        <v>135</v>
      </c>
      <c r="D49" s="43" t="s">
        <v>123</v>
      </c>
      <c r="E49" s="43">
        <v>1</v>
      </c>
      <c r="F49" s="43" t="s">
        <v>67</v>
      </c>
      <c r="G49" s="63" t="s">
        <v>137</v>
      </c>
      <c r="H49" s="119" t="s">
        <v>228</v>
      </c>
    </row>
    <row r="50" spans="1:8" ht="28.2" x14ac:dyDescent="0.3">
      <c r="A50" s="26">
        <v>6</v>
      </c>
      <c r="B50" s="55" t="s">
        <v>138</v>
      </c>
      <c r="C50" s="45" t="s">
        <v>139</v>
      </c>
      <c r="D50" s="43" t="s">
        <v>123</v>
      </c>
      <c r="E50" s="43">
        <v>2</v>
      </c>
      <c r="F50" s="43" t="s">
        <v>67</v>
      </c>
      <c r="G50" s="48">
        <v>5</v>
      </c>
      <c r="H50" s="139" t="s">
        <v>229</v>
      </c>
    </row>
  </sheetData>
  <mergeCells count="39">
    <mergeCell ref="A43:H43"/>
    <mergeCell ref="A19:H19"/>
    <mergeCell ref="A24:H24"/>
    <mergeCell ref="A25:H25"/>
    <mergeCell ref="A16:H16"/>
    <mergeCell ref="A23:H23"/>
    <mergeCell ref="A18:H18"/>
    <mergeCell ref="A22:H22"/>
    <mergeCell ref="A1:H1"/>
    <mergeCell ref="A5:H5"/>
    <mergeCell ref="A6:H6"/>
    <mergeCell ref="A2:H2"/>
    <mergeCell ref="A3:H3"/>
    <mergeCell ref="A4:H4"/>
    <mergeCell ref="A7:B7"/>
    <mergeCell ref="C7:H7"/>
    <mergeCell ref="A8:C8"/>
    <mergeCell ref="A20:H20"/>
    <mergeCell ref="A21:H21"/>
    <mergeCell ref="A17:H17"/>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 ref="A14:B14"/>
    <mergeCell ref="C14:H14"/>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B31:B32 B37:B38 B40:B41"/>
  </dataValidation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opLeftCell="A43" zoomScale="60" zoomScaleNormal="60" workbookViewId="0">
      <selection activeCell="G53" sqref="G53"/>
    </sheetView>
  </sheetViews>
  <sheetFormatPr defaultColWidth="14.44140625" defaultRowHeight="14.4" x14ac:dyDescent="0.3"/>
  <cols>
    <col min="1" max="1" width="5.109375" style="12" customWidth="1"/>
    <col min="2" max="2" width="52" style="12" customWidth="1"/>
    <col min="3" max="3" width="27.44140625" style="12" customWidth="1"/>
    <col min="4" max="4" width="22" style="12" customWidth="1"/>
    <col min="5" max="5" width="15.44140625" style="12" customWidth="1"/>
    <col min="6" max="6" width="23.44140625" style="12" bestFit="1" customWidth="1"/>
    <col min="7" max="7" width="14.44140625" style="12" customWidth="1"/>
    <col min="8" max="8" width="25" style="12" bestFit="1" customWidth="1"/>
    <col min="9" max="11" width="8.6640625" style="1" customWidth="1"/>
    <col min="12" max="16384" width="14.44140625" style="1"/>
  </cols>
  <sheetData>
    <row r="1" spans="1:8" x14ac:dyDescent="0.3">
      <c r="A1" s="100" t="s">
        <v>10</v>
      </c>
      <c r="B1" s="93"/>
      <c r="C1" s="93"/>
      <c r="D1" s="93"/>
      <c r="E1" s="93"/>
      <c r="F1" s="93"/>
      <c r="G1" s="93"/>
      <c r="H1" s="93"/>
    </row>
    <row r="2" spans="1:8" s="11" customFormat="1" ht="21" x14ac:dyDescent="0.4">
      <c r="A2" s="80" t="s">
        <v>34</v>
      </c>
      <c r="B2" s="80"/>
      <c r="C2" s="80"/>
      <c r="D2" s="80"/>
      <c r="E2" s="80"/>
      <c r="F2" s="80"/>
      <c r="G2" s="80"/>
      <c r="H2" s="80"/>
    </row>
    <row r="3" spans="1:8" s="11" customFormat="1" ht="21" x14ac:dyDescent="0.3">
      <c r="A3" s="81" t="str">
        <f>'Информация о Чемпионате'!B4</f>
        <v>Региональный этап</v>
      </c>
      <c r="B3" s="81"/>
      <c r="C3" s="81"/>
      <c r="D3" s="81"/>
      <c r="E3" s="81"/>
      <c r="F3" s="81"/>
      <c r="G3" s="81"/>
      <c r="H3" s="81"/>
    </row>
    <row r="4" spans="1:8" s="11" customFormat="1" ht="21" x14ac:dyDescent="0.4">
      <c r="A4" s="80" t="s">
        <v>35</v>
      </c>
      <c r="B4" s="80"/>
      <c r="C4" s="80"/>
      <c r="D4" s="80"/>
      <c r="E4" s="80"/>
      <c r="F4" s="80"/>
      <c r="G4" s="80"/>
      <c r="H4" s="80"/>
    </row>
    <row r="5" spans="1:8" ht="20.399999999999999" x14ac:dyDescent="0.3">
      <c r="A5" s="79" t="str">
        <f>'Информация о Чемпионате'!B3</f>
        <v>Выращивание рыбопосадочного материала и товарной рыбы</v>
      </c>
      <c r="B5" s="79"/>
      <c r="C5" s="79"/>
      <c r="D5" s="79"/>
      <c r="E5" s="79"/>
      <c r="F5" s="79"/>
      <c r="G5" s="79"/>
      <c r="H5" s="79"/>
    </row>
    <row r="6" spans="1:8" x14ac:dyDescent="0.3">
      <c r="A6" s="75" t="s">
        <v>12</v>
      </c>
      <c r="B6" s="78"/>
      <c r="C6" s="78"/>
      <c r="D6" s="78"/>
      <c r="E6" s="78"/>
      <c r="F6" s="78"/>
      <c r="G6" s="78"/>
      <c r="H6" s="78"/>
    </row>
    <row r="7" spans="1:8" ht="15.6" x14ac:dyDescent="0.3">
      <c r="A7" s="75" t="s">
        <v>32</v>
      </c>
      <c r="B7" s="75"/>
      <c r="C7" s="76" t="str">
        <f>'Информация о Чемпионате'!B5</f>
        <v>Мурманская область</v>
      </c>
      <c r="D7" s="76"/>
      <c r="E7" s="76"/>
      <c r="F7" s="76"/>
      <c r="G7" s="76"/>
      <c r="H7" s="76"/>
    </row>
    <row r="8" spans="1:8" ht="15.6" x14ac:dyDescent="0.3">
      <c r="A8" s="75" t="s">
        <v>33</v>
      </c>
      <c r="B8" s="75"/>
      <c r="C8" s="75"/>
      <c r="D8" s="76" t="str">
        <f>'Информация о Чемпионате'!B6</f>
        <v>Федеральное государственное автономное образовательное учреждение высшего образования «Мурманский арктический университет»; ФГАОУ ВО "МАУ" структурное подразделение ММРК им. И.И. Месяцева</v>
      </c>
      <c r="E8" s="76"/>
      <c r="F8" s="76"/>
      <c r="G8" s="76"/>
      <c r="H8" s="76"/>
    </row>
    <row r="9" spans="1:8" ht="15.6" x14ac:dyDescent="0.3">
      <c r="A9" s="75" t="s">
        <v>29</v>
      </c>
      <c r="B9" s="75"/>
      <c r="C9" s="75" t="str">
        <f>'Информация о Чемпионате'!B7</f>
        <v>г.Мурманск ул. Спортивная 13; г. Мурманск, ул. Шмидта, 19; г. Мурманск ул.Книповича, 3/6</v>
      </c>
      <c r="D9" s="75"/>
      <c r="E9" s="75"/>
      <c r="F9" s="75"/>
      <c r="G9" s="75"/>
      <c r="H9" s="75"/>
    </row>
    <row r="10" spans="1:8" ht="15.6" x14ac:dyDescent="0.3">
      <c r="A10" s="75" t="s">
        <v>31</v>
      </c>
      <c r="B10" s="75"/>
      <c r="C10" s="75" t="str">
        <f>'Информация о Чемпионате'!B9</f>
        <v>Березина Ирина Александровна</v>
      </c>
      <c r="D10" s="75"/>
      <c r="E10" s="75" t="str">
        <f>'Информация о Чемпионате'!B10</f>
        <v xml:space="preserve">irina.berezina.80@mail.ru </v>
      </c>
      <c r="F10" s="75"/>
      <c r="G10" s="75" t="str">
        <f>'Информация о Чемпионате'!B11</f>
        <v>7-911-327-04-55</v>
      </c>
      <c r="H10" s="75"/>
    </row>
    <row r="11" spans="1:8" ht="15.75" customHeight="1" x14ac:dyDescent="0.3">
      <c r="A11" s="75" t="s">
        <v>39</v>
      </c>
      <c r="B11" s="75"/>
      <c r="C11" s="75" t="str">
        <f>'Информация о Чемпионате'!B12</f>
        <v>Долгина Татьяна Сергеевна</v>
      </c>
      <c r="D11" s="75"/>
      <c r="E11" s="75" t="str">
        <f>'Информация о Чемпионате'!B13</f>
        <v>t-dolgina@mail.ru</v>
      </c>
      <c r="F11" s="75"/>
      <c r="G11" s="75" t="str">
        <f>'Информация о Чемпионате'!B14</f>
        <v>7-950-899-72-15</v>
      </c>
      <c r="H11" s="75"/>
    </row>
    <row r="12" spans="1:8" ht="15.75" customHeight="1" x14ac:dyDescent="0.3">
      <c r="A12" s="75" t="s">
        <v>51</v>
      </c>
      <c r="B12" s="75"/>
      <c r="C12" s="75">
        <f>'Информация о Чемпионате'!B17</f>
        <v>8</v>
      </c>
      <c r="D12" s="75"/>
      <c r="E12" s="75"/>
      <c r="F12" s="75"/>
      <c r="G12" s="75"/>
      <c r="H12" s="75"/>
    </row>
    <row r="13" spans="1:8" ht="15.6" x14ac:dyDescent="0.3">
      <c r="A13" s="75" t="s">
        <v>20</v>
      </c>
      <c r="B13" s="75"/>
      <c r="C13" s="75">
        <f>'Информация о Чемпионате'!B15</f>
        <v>5</v>
      </c>
      <c r="D13" s="75"/>
      <c r="E13" s="75"/>
      <c r="F13" s="75"/>
      <c r="G13" s="75"/>
      <c r="H13" s="75"/>
    </row>
    <row r="14" spans="1:8" ht="15.6" x14ac:dyDescent="0.3">
      <c r="A14" s="75" t="s">
        <v>21</v>
      </c>
      <c r="B14" s="75"/>
      <c r="C14" s="75">
        <f>'Информация о Чемпионате'!B16</f>
        <v>5</v>
      </c>
      <c r="D14" s="75"/>
      <c r="E14" s="75"/>
      <c r="F14" s="75"/>
      <c r="G14" s="75"/>
      <c r="H14" s="75"/>
    </row>
    <row r="15" spans="1:8" ht="15.6" x14ac:dyDescent="0.3">
      <c r="A15" s="75" t="s">
        <v>30</v>
      </c>
      <c r="B15" s="75"/>
      <c r="C15" s="75" t="str">
        <f>'Информация о Чемпионате'!B8</f>
        <v>16.02.2026-20.02.2026</v>
      </c>
      <c r="D15" s="75"/>
      <c r="E15" s="75"/>
      <c r="F15" s="75"/>
      <c r="G15" s="75"/>
      <c r="H15" s="75"/>
    </row>
    <row r="16" spans="1:8" ht="21" x14ac:dyDescent="0.3">
      <c r="A16" s="90" t="s">
        <v>13</v>
      </c>
      <c r="B16" s="91"/>
      <c r="C16" s="91"/>
      <c r="D16" s="91"/>
      <c r="E16" s="91"/>
      <c r="F16" s="91"/>
      <c r="G16" s="91"/>
      <c r="H16" s="91"/>
    </row>
    <row r="17" spans="1:8" ht="55.2" x14ac:dyDescent="0.3">
      <c r="A17" s="3" t="s">
        <v>6</v>
      </c>
      <c r="B17" s="3" t="s">
        <v>5</v>
      </c>
      <c r="C17" s="5" t="s">
        <v>4</v>
      </c>
      <c r="D17" s="8" t="s">
        <v>3</v>
      </c>
      <c r="E17" s="8" t="s">
        <v>2</v>
      </c>
      <c r="F17" s="8" t="s">
        <v>1</v>
      </c>
      <c r="G17" s="8" t="s">
        <v>0</v>
      </c>
      <c r="H17" s="3" t="s">
        <v>11</v>
      </c>
    </row>
    <row r="18" spans="1:8" ht="138" x14ac:dyDescent="0.3">
      <c r="A18" s="27">
        <v>1</v>
      </c>
      <c r="B18" s="44" t="s">
        <v>140</v>
      </c>
      <c r="C18" s="44" t="s">
        <v>141</v>
      </c>
      <c r="D18" s="48" t="s">
        <v>118</v>
      </c>
      <c r="E18" s="48">
        <v>1</v>
      </c>
      <c r="F18" s="48" t="s">
        <v>142</v>
      </c>
      <c r="G18" s="48">
        <v>5</v>
      </c>
      <c r="H18" s="126" t="s">
        <v>230</v>
      </c>
    </row>
    <row r="19" spans="1:8" ht="55.2" x14ac:dyDescent="0.3">
      <c r="A19" s="27">
        <v>2</v>
      </c>
      <c r="B19" s="44" t="s">
        <v>143</v>
      </c>
      <c r="C19" s="45" t="s">
        <v>144</v>
      </c>
      <c r="D19" s="48" t="s">
        <v>118</v>
      </c>
      <c r="E19" s="48">
        <v>1</v>
      </c>
      <c r="F19" s="48" t="s">
        <v>142</v>
      </c>
      <c r="G19" s="48">
        <v>5</v>
      </c>
      <c r="H19" s="126" t="s">
        <v>231</v>
      </c>
    </row>
    <row r="20" spans="1:8" ht="90" x14ac:dyDescent="0.3">
      <c r="A20" s="27">
        <v>3</v>
      </c>
      <c r="B20" s="69" t="s">
        <v>145</v>
      </c>
      <c r="C20" s="70" t="s">
        <v>146</v>
      </c>
      <c r="D20" s="43" t="s">
        <v>118</v>
      </c>
      <c r="E20" s="48">
        <v>1</v>
      </c>
      <c r="F20" s="48" t="s">
        <v>142</v>
      </c>
      <c r="G20" s="48">
        <v>5</v>
      </c>
      <c r="H20" s="141" t="s">
        <v>232</v>
      </c>
    </row>
    <row r="21" spans="1:8" ht="41.4" x14ac:dyDescent="0.3">
      <c r="A21" s="27">
        <v>4</v>
      </c>
      <c r="B21" s="45" t="s">
        <v>147</v>
      </c>
      <c r="C21" s="45" t="s">
        <v>148</v>
      </c>
      <c r="D21" s="43" t="s">
        <v>118</v>
      </c>
      <c r="E21" s="48">
        <v>1</v>
      </c>
      <c r="F21" s="48" t="s">
        <v>142</v>
      </c>
      <c r="G21" s="48">
        <v>5</v>
      </c>
      <c r="H21" s="126" t="s">
        <v>233</v>
      </c>
    </row>
    <row r="22" spans="1:8" ht="124.2" x14ac:dyDescent="0.3">
      <c r="A22" s="27">
        <v>5</v>
      </c>
      <c r="B22" s="45" t="s">
        <v>149</v>
      </c>
      <c r="C22" s="45" t="s">
        <v>150</v>
      </c>
      <c r="D22" s="43" t="s">
        <v>118</v>
      </c>
      <c r="E22" s="48">
        <v>1</v>
      </c>
      <c r="F22" s="48" t="s">
        <v>142</v>
      </c>
      <c r="G22" s="48">
        <v>5</v>
      </c>
      <c r="H22" s="126" t="s">
        <v>234</v>
      </c>
    </row>
    <row r="23" spans="1:8" ht="41.4" x14ac:dyDescent="0.3">
      <c r="A23" s="27">
        <v>6</v>
      </c>
      <c r="B23" s="142" t="s">
        <v>151</v>
      </c>
      <c r="C23" s="142" t="s">
        <v>152</v>
      </c>
      <c r="D23" s="48" t="s">
        <v>118</v>
      </c>
      <c r="E23" s="48">
        <v>1</v>
      </c>
      <c r="F23" s="48" t="s">
        <v>142</v>
      </c>
      <c r="G23" s="48">
        <v>5</v>
      </c>
      <c r="H23" s="31"/>
    </row>
    <row r="24" spans="1:8" ht="21" x14ac:dyDescent="0.4">
      <c r="A24" s="101" t="s">
        <v>14</v>
      </c>
      <c r="B24" s="102"/>
      <c r="C24" s="102"/>
      <c r="D24" s="102"/>
      <c r="E24" s="102"/>
      <c r="F24" s="102"/>
      <c r="G24" s="102"/>
      <c r="H24" s="103"/>
    </row>
    <row r="25" spans="1:8" ht="55.2" x14ac:dyDescent="0.3">
      <c r="A25" s="2" t="s">
        <v>6</v>
      </c>
      <c r="B25" s="2" t="s">
        <v>5</v>
      </c>
      <c r="C25" s="3" t="s">
        <v>4</v>
      </c>
      <c r="D25" s="2" t="s">
        <v>3</v>
      </c>
      <c r="E25" s="2" t="s">
        <v>2</v>
      </c>
      <c r="F25" s="2" t="s">
        <v>1</v>
      </c>
      <c r="G25" s="3" t="s">
        <v>0</v>
      </c>
      <c r="H25" s="3" t="s">
        <v>11</v>
      </c>
    </row>
    <row r="26" spans="1:8" s="10" customFormat="1" ht="41.4" x14ac:dyDescent="0.3">
      <c r="A26" s="23">
        <v>1</v>
      </c>
      <c r="B26" s="60" t="s">
        <v>153</v>
      </c>
      <c r="C26" s="45" t="s">
        <v>102</v>
      </c>
      <c r="D26" s="43" t="s">
        <v>118</v>
      </c>
      <c r="E26" s="43">
        <v>1</v>
      </c>
      <c r="F26" s="43" t="s">
        <v>67</v>
      </c>
      <c r="G26" s="43">
        <v>10</v>
      </c>
      <c r="H26" s="143" t="s">
        <v>235</v>
      </c>
    </row>
    <row r="27" spans="1:8" s="10" customFormat="1" ht="41.4" x14ac:dyDescent="0.3">
      <c r="A27" s="23">
        <v>2</v>
      </c>
      <c r="B27" s="60" t="s">
        <v>154</v>
      </c>
      <c r="C27" s="45" t="s">
        <v>102</v>
      </c>
      <c r="D27" s="43" t="s">
        <v>118</v>
      </c>
      <c r="E27" s="43">
        <v>1</v>
      </c>
      <c r="F27" s="43" t="s">
        <v>67</v>
      </c>
      <c r="G27" s="43">
        <v>10</v>
      </c>
      <c r="H27" s="143" t="s">
        <v>236</v>
      </c>
    </row>
    <row r="28" spans="1:8" s="10" customFormat="1" ht="55.2" x14ac:dyDescent="0.3">
      <c r="A28" s="23">
        <v>3</v>
      </c>
      <c r="B28" s="60" t="s">
        <v>155</v>
      </c>
      <c r="C28" s="45" t="s">
        <v>102</v>
      </c>
      <c r="D28" s="43" t="s">
        <v>118</v>
      </c>
      <c r="E28" s="43">
        <v>1</v>
      </c>
      <c r="F28" s="43" t="s">
        <v>156</v>
      </c>
      <c r="G28" s="43">
        <v>5</v>
      </c>
      <c r="H28" s="143" t="s">
        <v>237</v>
      </c>
    </row>
    <row r="29" spans="1:8" s="10" customFormat="1" ht="69" x14ac:dyDescent="0.3">
      <c r="A29" s="23">
        <v>4</v>
      </c>
      <c r="B29" s="60" t="s">
        <v>157</v>
      </c>
      <c r="C29" s="42" t="s">
        <v>158</v>
      </c>
      <c r="D29" s="43" t="s">
        <v>118</v>
      </c>
      <c r="E29" s="43">
        <v>1</v>
      </c>
      <c r="F29" s="43" t="s">
        <v>67</v>
      </c>
      <c r="G29" s="43">
        <v>1</v>
      </c>
      <c r="H29" s="143" t="s">
        <v>238</v>
      </c>
    </row>
    <row r="30" spans="1:8" s="10" customFormat="1" ht="41.4" x14ac:dyDescent="0.3">
      <c r="A30" s="23">
        <v>5</v>
      </c>
      <c r="B30" s="60" t="s">
        <v>159</v>
      </c>
      <c r="C30" s="60" t="s">
        <v>160</v>
      </c>
      <c r="D30" s="43" t="s">
        <v>118</v>
      </c>
      <c r="E30" s="43">
        <v>1</v>
      </c>
      <c r="F30" s="43" t="s">
        <v>161</v>
      </c>
      <c r="G30" s="43">
        <v>1</v>
      </c>
      <c r="H30" s="143" t="s">
        <v>239</v>
      </c>
    </row>
    <row r="31" spans="1:8" s="10" customFormat="1" ht="69" x14ac:dyDescent="0.3">
      <c r="A31" s="23">
        <v>6</v>
      </c>
      <c r="B31" s="45" t="s">
        <v>162</v>
      </c>
      <c r="C31" s="45" t="s">
        <v>163</v>
      </c>
      <c r="D31" s="43" t="s">
        <v>118</v>
      </c>
      <c r="E31" s="43">
        <v>1</v>
      </c>
      <c r="F31" s="43" t="s">
        <v>67</v>
      </c>
      <c r="G31" s="43">
        <v>2</v>
      </c>
      <c r="H31" s="143" t="s">
        <v>240</v>
      </c>
    </row>
    <row r="32" spans="1:8" s="10" customFormat="1" ht="55.2" x14ac:dyDescent="0.3">
      <c r="A32" s="23">
        <v>7</v>
      </c>
      <c r="B32" s="45" t="s">
        <v>164</v>
      </c>
      <c r="C32" s="45" t="s">
        <v>102</v>
      </c>
      <c r="D32" s="43" t="s">
        <v>118</v>
      </c>
      <c r="E32" s="43">
        <v>1</v>
      </c>
      <c r="F32" s="43" t="s">
        <v>67</v>
      </c>
      <c r="G32" s="52">
        <v>1</v>
      </c>
      <c r="H32" s="143" t="s">
        <v>241</v>
      </c>
    </row>
    <row r="33" spans="1:8" s="10" customFormat="1" ht="41.4" x14ac:dyDescent="0.3">
      <c r="A33" s="23">
        <v>8</v>
      </c>
      <c r="B33" s="45" t="s">
        <v>165</v>
      </c>
      <c r="C33" s="45" t="s">
        <v>102</v>
      </c>
      <c r="D33" s="43" t="s">
        <v>118</v>
      </c>
      <c r="E33" s="43">
        <v>1</v>
      </c>
      <c r="F33" s="43" t="s">
        <v>67</v>
      </c>
      <c r="G33" s="52">
        <v>1</v>
      </c>
      <c r="H33" s="143" t="s">
        <v>242</v>
      </c>
    </row>
    <row r="34" spans="1:8" s="10" customFormat="1" ht="55.2" x14ac:dyDescent="0.3">
      <c r="A34" s="23">
        <v>9</v>
      </c>
      <c r="B34" s="45" t="s">
        <v>166</v>
      </c>
      <c r="C34" s="45" t="s">
        <v>102</v>
      </c>
      <c r="D34" s="43" t="s">
        <v>118</v>
      </c>
      <c r="E34" s="43">
        <v>1</v>
      </c>
      <c r="F34" s="43" t="s">
        <v>67</v>
      </c>
      <c r="G34" s="52">
        <v>1</v>
      </c>
      <c r="H34" s="143" t="s">
        <v>243</v>
      </c>
    </row>
    <row r="35" spans="1:8" s="10" customFormat="1" ht="41.4" x14ac:dyDescent="0.3">
      <c r="A35" s="23">
        <v>10</v>
      </c>
      <c r="B35" s="45" t="s">
        <v>167</v>
      </c>
      <c r="C35" s="45" t="s">
        <v>102</v>
      </c>
      <c r="D35" s="43" t="s">
        <v>118</v>
      </c>
      <c r="E35" s="43">
        <v>1</v>
      </c>
      <c r="F35" s="52" t="s">
        <v>161</v>
      </c>
      <c r="G35" s="52">
        <v>1</v>
      </c>
      <c r="H35" s="143" t="s">
        <v>244</v>
      </c>
    </row>
    <row r="36" spans="1:8" s="10" customFormat="1" ht="41.4" x14ac:dyDescent="0.3">
      <c r="A36" s="23">
        <v>11</v>
      </c>
      <c r="B36" s="45" t="s">
        <v>168</v>
      </c>
      <c r="C36" s="45" t="s">
        <v>102</v>
      </c>
      <c r="D36" s="43" t="s">
        <v>118</v>
      </c>
      <c r="E36" s="43">
        <v>1</v>
      </c>
      <c r="F36" s="52" t="s">
        <v>161</v>
      </c>
      <c r="G36" s="52">
        <v>1</v>
      </c>
      <c r="H36" s="143" t="s">
        <v>245</v>
      </c>
    </row>
    <row r="37" spans="1:8" s="10" customFormat="1" ht="69" x14ac:dyDescent="0.3">
      <c r="A37" s="23">
        <v>12</v>
      </c>
      <c r="B37" s="45" t="s">
        <v>169</v>
      </c>
      <c r="C37" s="45" t="s">
        <v>102</v>
      </c>
      <c r="D37" s="43" t="s">
        <v>118</v>
      </c>
      <c r="E37" s="43">
        <v>1</v>
      </c>
      <c r="F37" s="52" t="s">
        <v>161</v>
      </c>
      <c r="G37" s="52">
        <v>1</v>
      </c>
      <c r="H37" s="143" t="s">
        <v>246</v>
      </c>
    </row>
    <row r="38" spans="1:8" s="10" customFormat="1" ht="82.8" x14ac:dyDescent="0.3">
      <c r="A38" s="23">
        <v>13</v>
      </c>
      <c r="B38" s="45" t="s">
        <v>170</v>
      </c>
      <c r="C38" s="45" t="s">
        <v>102</v>
      </c>
      <c r="D38" s="43" t="s">
        <v>118</v>
      </c>
      <c r="E38" s="43">
        <v>1</v>
      </c>
      <c r="F38" s="43" t="s">
        <v>67</v>
      </c>
      <c r="G38" s="52">
        <v>5</v>
      </c>
      <c r="H38" s="143" t="s">
        <v>247</v>
      </c>
    </row>
    <row r="39" spans="1:8" s="10" customFormat="1" ht="41.4" x14ac:dyDescent="0.3">
      <c r="A39" s="23">
        <v>14</v>
      </c>
      <c r="B39" s="45" t="s">
        <v>171</v>
      </c>
      <c r="C39" s="45" t="s">
        <v>102</v>
      </c>
      <c r="D39" s="43" t="s">
        <v>118</v>
      </c>
      <c r="E39" s="43">
        <v>1</v>
      </c>
      <c r="F39" s="43" t="s">
        <v>67</v>
      </c>
      <c r="G39" s="52">
        <v>1</v>
      </c>
      <c r="H39" s="143" t="s">
        <v>248</v>
      </c>
    </row>
    <row r="40" spans="1:8" s="10" customFormat="1" ht="55.2" x14ac:dyDescent="0.3">
      <c r="A40" s="23">
        <v>15</v>
      </c>
      <c r="B40" s="45" t="s">
        <v>172</v>
      </c>
      <c r="C40" s="45" t="s">
        <v>102</v>
      </c>
      <c r="D40" s="43" t="s">
        <v>118</v>
      </c>
      <c r="E40" s="43">
        <v>1</v>
      </c>
      <c r="F40" s="43" t="s">
        <v>67</v>
      </c>
      <c r="G40" s="52">
        <v>2</v>
      </c>
      <c r="H40" s="143" t="s">
        <v>249</v>
      </c>
    </row>
    <row r="41" spans="1:8" s="10" customFormat="1" ht="41.4" x14ac:dyDescent="0.3">
      <c r="A41" s="23">
        <v>16</v>
      </c>
      <c r="B41" s="45" t="s">
        <v>173</v>
      </c>
      <c r="C41" s="45" t="s">
        <v>102</v>
      </c>
      <c r="D41" s="43" t="s">
        <v>118</v>
      </c>
      <c r="E41" s="43">
        <v>1</v>
      </c>
      <c r="F41" s="43" t="s">
        <v>67</v>
      </c>
      <c r="G41" s="52">
        <v>10</v>
      </c>
      <c r="H41" s="143" t="s">
        <v>250</v>
      </c>
    </row>
    <row r="42" spans="1:8" ht="21" x14ac:dyDescent="0.3">
      <c r="A42" s="90" t="s">
        <v>7</v>
      </c>
      <c r="B42" s="91"/>
      <c r="C42" s="91"/>
      <c r="D42" s="78"/>
      <c r="E42" s="78"/>
      <c r="F42" s="78"/>
      <c r="G42" s="78"/>
      <c r="H42" s="91"/>
    </row>
    <row r="43" spans="1:8" ht="55.2" x14ac:dyDescent="0.3">
      <c r="A43" s="3" t="s">
        <v>6</v>
      </c>
      <c r="B43" s="3" t="s">
        <v>5</v>
      </c>
      <c r="C43" s="3" t="s">
        <v>4</v>
      </c>
      <c r="D43" s="3" t="s">
        <v>3</v>
      </c>
      <c r="E43" s="3" t="s">
        <v>2</v>
      </c>
      <c r="F43" s="3" t="s">
        <v>1</v>
      </c>
      <c r="G43" s="3" t="s">
        <v>0</v>
      </c>
      <c r="H43" s="3" t="s">
        <v>11</v>
      </c>
    </row>
    <row r="44" spans="1:8" ht="27.6" x14ac:dyDescent="0.3">
      <c r="A44" s="29">
        <v>1</v>
      </c>
      <c r="B44" s="60" t="s">
        <v>174</v>
      </c>
      <c r="C44" s="60" t="s">
        <v>175</v>
      </c>
      <c r="D44" s="43" t="s">
        <v>123</v>
      </c>
      <c r="E44" s="43">
        <v>1</v>
      </c>
      <c r="F44" s="43" t="s">
        <v>67</v>
      </c>
      <c r="G44" s="43">
        <v>5</v>
      </c>
      <c r="H44" s="119" t="s">
        <v>253</v>
      </c>
    </row>
    <row r="45" spans="1:8" ht="41.4" x14ac:dyDescent="0.3">
      <c r="A45" s="26">
        <v>2</v>
      </c>
      <c r="B45" s="60" t="s">
        <v>176</v>
      </c>
      <c r="C45" s="60" t="s">
        <v>177</v>
      </c>
      <c r="D45" s="43" t="s">
        <v>123</v>
      </c>
      <c r="E45" s="43">
        <v>2</v>
      </c>
      <c r="F45" s="43" t="s">
        <v>178</v>
      </c>
      <c r="G45" s="43">
        <v>1</v>
      </c>
      <c r="H45" s="144" t="s">
        <v>251</v>
      </c>
    </row>
    <row r="46" spans="1:8" ht="55.2" x14ac:dyDescent="0.3">
      <c r="A46" s="29">
        <v>3</v>
      </c>
      <c r="B46" s="60" t="s">
        <v>179</v>
      </c>
      <c r="C46" s="60" t="s">
        <v>177</v>
      </c>
      <c r="D46" s="43" t="s">
        <v>123</v>
      </c>
      <c r="E46" s="43">
        <v>3</v>
      </c>
      <c r="F46" s="43" t="s">
        <v>178</v>
      </c>
      <c r="G46" s="43">
        <v>1</v>
      </c>
      <c r="H46" s="119" t="s">
        <v>252</v>
      </c>
    </row>
    <row r="47" spans="1:8" ht="69" x14ac:dyDescent="0.3">
      <c r="A47" s="26">
        <v>4</v>
      </c>
      <c r="B47" s="71" t="s">
        <v>162</v>
      </c>
      <c r="C47" s="9" t="s">
        <v>180</v>
      </c>
      <c r="D47" s="43" t="s">
        <v>123</v>
      </c>
      <c r="E47" s="43">
        <v>1</v>
      </c>
      <c r="F47" s="72" t="s">
        <v>181</v>
      </c>
      <c r="G47" s="43">
        <v>1</v>
      </c>
      <c r="H47" s="143" t="s">
        <v>240</v>
      </c>
    </row>
    <row r="48" spans="1:8" ht="69" x14ac:dyDescent="0.3">
      <c r="A48" s="29">
        <v>5</v>
      </c>
      <c r="B48" s="73" t="s">
        <v>182</v>
      </c>
      <c r="C48" s="74" t="s">
        <v>158</v>
      </c>
      <c r="D48" s="43" t="s">
        <v>123</v>
      </c>
      <c r="E48" s="43">
        <v>1</v>
      </c>
      <c r="F48" s="72" t="s">
        <v>181</v>
      </c>
      <c r="G48" s="43">
        <v>1</v>
      </c>
      <c r="H48" s="143" t="s">
        <v>238</v>
      </c>
    </row>
    <row r="49" spans="1:8" ht="41.4" x14ac:dyDescent="0.3">
      <c r="A49" s="26">
        <v>6</v>
      </c>
      <c r="B49" s="73" t="s">
        <v>159</v>
      </c>
      <c r="C49" s="74" t="s">
        <v>183</v>
      </c>
      <c r="D49" s="43" t="s">
        <v>123</v>
      </c>
      <c r="E49" s="43">
        <v>1</v>
      </c>
      <c r="F49" s="72" t="s">
        <v>161</v>
      </c>
      <c r="G49" s="48">
        <v>1</v>
      </c>
      <c r="H49" s="143" t="s">
        <v>239</v>
      </c>
    </row>
  </sheetData>
  <mergeCells count="31">
    <mergeCell ref="A42:H42"/>
    <mergeCell ref="A24:H24"/>
    <mergeCell ref="A1:H1"/>
    <mergeCell ref="A5:H5"/>
    <mergeCell ref="A6:H6"/>
    <mergeCell ref="A16:H16"/>
    <mergeCell ref="A14:B14"/>
    <mergeCell ref="C14:H14"/>
    <mergeCell ref="A2:H2"/>
    <mergeCell ref="A3:H3"/>
    <mergeCell ref="A4:H4"/>
    <mergeCell ref="A7:B7"/>
    <mergeCell ref="C7:H7"/>
    <mergeCell ref="A8:C8"/>
    <mergeCell ref="D8:H8"/>
    <mergeCell ref="A9:B9"/>
    <mergeCell ref="C9:H9"/>
    <mergeCell ref="A10:B10"/>
    <mergeCell ref="C10:D10"/>
    <mergeCell ref="E10:F10"/>
    <mergeCell ref="G10:H10"/>
    <mergeCell ref="A13:B13"/>
    <mergeCell ref="C13:H13"/>
    <mergeCell ref="A15:B15"/>
    <mergeCell ref="C15:H15"/>
    <mergeCell ref="A11:B11"/>
    <mergeCell ref="C11:D11"/>
    <mergeCell ref="E11:F11"/>
    <mergeCell ref="G11:H11"/>
    <mergeCell ref="A12:B12"/>
    <mergeCell ref="C12:H12"/>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B20 B22:B23"/>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abSelected="1" zoomScale="87" zoomScaleNormal="87" workbookViewId="0">
      <selection activeCell="E15" sqref="E15"/>
    </sheetView>
  </sheetViews>
  <sheetFormatPr defaultColWidth="14.44140625" defaultRowHeight="14.4" x14ac:dyDescent="0.3"/>
  <cols>
    <col min="1" max="1" width="5.109375" style="1" customWidth="1"/>
    <col min="2" max="2" width="52" style="1" customWidth="1"/>
    <col min="3" max="3" width="27.44140625" style="1" customWidth="1"/>
    <col min="4" max="4" width="22" style="1" customWidth="1"/>
    <col min="5" max="5" width="15.44140625" style="1" customWidth="1"/>
    <col min="6" max="6" width="19.6640625" style="1" bestFit="1" customWidth="1"/>
    <col min="7" max="7" width="14.44140625" style="1" customWidth="1"/>
    <col min="8" max="9" width="8.6640625" style="1" customWidth="1"/>
    <col min="10" max="16384" width="14.44140625" style="1"/>
  </cols>
  <sheetData>
    <row r="1" spans="1:8" x14ac:dyDescent="0.3">
      <c r="A1" s="105" t="s">
        <v>10</v>
      </c>
      <c r="B1" s="106"/>
      <c r="C1" s="106"/>
      <c r="D1" s="106"/>
      <c r="E1" s="106"/>
      <c r="F1" s="106"/>
      <c r="G1" s="106"/>
    </row>
    <row r="2" spans="1:8" s="11" customFormat="1" ht="21" x14ac:dyDescent="0.4">
      <c r="A2" s="80" t="s">
        <v>34</v>
      </c>
      <c r="B2" s="80"/>
      <c r="C2" s="80"/>
      <c r="D2" s="80"/>
      <c r="E2" s="80"/>
      <c r="F2" s="80"/>
      <c r="G2" s="80"/>
      <c r="H2" s="20"/>
    </row>
    <row r="3" spans="1:8" s="11" customFormat="1" ht="21" x14ac:dyDescent="0.3">
      <c r="A3" s="81" t="str">
        <f>'Информация о Чемпионате'!B4</f>
        <v>Региональный этап</v>
      </c>
      <c r="B3" s="81"/>
      <c r="C3" s="81"/>
      <c r="D3" s="81"/>
      <c r="E3" s="81"/>
      <c r="F3" s="81"/>
      <c r="G3" s="81"/>
      <c r="H3" s="21"/>
    </row>
    <row r="4" spans="1:8" s="11" customFormat="1" ht="21" x14ac:dyDescent="0.4">
      <c r="A4" s="80" t="s">
        <v>35</v>
      </c>
      <c r="B4" s="80"/>
      <c r="C4" s="80"/>
      <c r="D4" s="80"/>
      <c r="E4" s="80"/>
      <c r="F4" s="80"/>
      <c r="G4" s="80"/>
      <c r="H4" s="20"/>
    </row>
    <row r="5" spans="1:8" ht="20.399999999999999" x14ac:dyDescent="0.3">
      <c r="A5" s="107" t="str">
        <f>'Информация о Чемпионате'!B3</f>
        <v>Выращивание рыбопосадочного материала и товарной рыбы</v>
      </c>
      <c r="B5" s="107"/>
      <c r="C5" s="107"/>
      <c r="D5" s="107"/>
      <c r="E5" s="107"/>
      <c r="F5" s="107"/>
      <c r="G5" s="107"/>
      <c r="H5" s="22"/>
    </row>
    <row r="6" spans="1:8" ht="21" x14ac:dyDescent="0.3">
      <c r="A6" s="90" t="s">
        <v>15</v>
      </c>
      <c r="B6" s="104"/>
      <c r="C6" s="104"/>
      <c r="D6" s="104"/>
      <c r="E6" s="104"/>
      <c r="F6" s="104"/>
      <c r="G6" s="104"/>
    </row>
    <row r="7" spans="1:8" ht="27.6" x14ac:dyDescent="0.3">
      <c r="A7" s="3" t="s">
        <v>6</v>
      </c>
      <c r="B7" s="3" t="s">
        <v>5</v>
      </c>
      <c r="C7" s="5" t="s">
        <v>4</v>
      </c>
      <c r="D7" s="3" t="s">
        <v>3</v>
      </c>
      <c r="E7" s="3" t="s">
        <v>2</v>
      </c>
      <c r="F7" s="3" t="s">
        <v>1</v>
      </c>
      <c r="G7" s="3" t="s">
        <v>16</v>
      </c>
    </row>
    <row r="8" spans="1:8" ht="41.4" x14ac:dyDescent="0.3">
      <c r="A8" s="6">
        <v>1</v>
      </c>
      <c r="B8" s="58" t="s">
        <v>136</v>
      </c>
      <c r="C8" s="45" t="s">
        <v>135</v>
      </c>
      <c r="D8" s="43" t="s">
        <v>123</v>
      </c>
      <c r="E8" s="43">
        <v>1</v>
      </c>
      <c r="F8" s="43" t="s">
        <v>67</v>
      </c>
      <c r="G8" s="63" t="s">
        <v>137</v>
      </c>
    </row>
    <row r="9" spans="1:8" ht="15" x14ac:dyDescent="0.25">
      <c r="A9" s="6">
        <v>2</v>
      </c>
      <c r="B9" s="35"/>
      <c r="C9" s="32"/>
      <c r="D9" s="36"/>
      <c r="E9" s="27"/>
      <c r="F9" s="27"/>
      <c r="G9" s="35"/>
    </row>
    <row r="10" spans="1:8" ht="15" x14ac:dyDescent="0.25">
      <c r="A10" s="6">
        <v>3</v>
      </c>
      <c r="B10" s="35"/>
      <c r="C10" s="32"/>
      <c r="D10" s="37"/>
      <c r="E10" s="27"/>
      <c r="F10" s="27"/>
      <c r="G10" s="35"/>
    </row>
    <row r="11" spans="1:8" ht="15" x14ac:dyDescent="0.25">
      <c r="A11" s="6">
        <v>4</v>
      </c>
      <c r="B11" s="38"/>
      <c r="C11" s="32"/>
      <c r="D11" s="39"/>
      <c r="E11" s="40"/>
      <c r="F11" s="27"/>
      <c r="G11" s="38"/>
    </row>
    <row r="12" spans="1:8" ht="15" x14ac:dyDescent="0.25">
      <c r="A12" s="6">
        <v>5</v>
      </c>
      <c r="B12" s="32"/>
      <c r="C12" s="33"/>
      <c r="D12" s="34"/>
      <c r="E12" s="30"/>
      <c r="F12" s="30"/>
      <c r="G12" s="24"/>
    </row>
    <row r="13" spans="1:8" ht="15" x14ac:dyDescent="0.25">
      <c r="A13" s="6">
        <v>6</v>
      </c>
      <c r="B13" s="35"/>
      <c r="C13" s="33"/>
      <c r="D13" s="34"/>
      <c r="E13" s="30"/>
      <c r="F13" s="30"/>
      <c r="G13" s="35"/>
    </row>
  </sheetData>
  <mergeCells count="6">
    <mergeCell ref="A6:G6"/>
    <mergeCell ref="A1:G1"/>
    <mergeCell ref="A5:G5"/>
    <mergeCell ref="A2:G2"/>
    <mergeCell ref="A3:G3"/>
    <mergeCell ref="A4:G4"/>
  </mergeCells>
  <pageMargins left="0.7" right="0.7" top="0.75" bottom="0.75" header="0" footer="0"/>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A9B4C7-B03F-44B5-B1AB-C4F13CD53601}"/>
</file>

<file path=customXml/itemProps2.xml><?xml version="1.0" encoding="utf-8"?>
<ds:datastoreItem xmlns:ds="http://schemas.openxmlformats.org/officeDocument/2006/customXml" ds:itemID="{1AAA80E1-FFCC-470E-8B26-9C12A0AF3398}"/>
</file>

<file path=customXml/itemProps3.xml><?xml version="1.0" encoding="utf-8"?>
<ds:datastoreItem xmlns:ds="http://schemas.openxmlformats.org/officeDocument/2006/customXml" ds:itemID="{0F2CAD74-54A6-415D-85CE-4C6E962B50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участника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Валентина</cp:lastModifiedBy>
  <dcterms:created xsi:type="dcterms:W3CDTF">2023-01-11T12:24:27Z</dcterms:created>
  <dcterms:modified xsi:type="dcterms:W3CDTF">2026-01-16T12:26:36Z</dcterms:modified>
</cp:coreProperties>
</file>